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ЭтаКнига"/>
  <bookViews>
    <workbookView xWindow="7440" yWindow="0" windowWidth="27870" windowHeight="13020"/>
  </bookViews>
  <sheets>
    <sheet name="Лист1" sheetId="1" r:id="rId1"/>
  </sheets>
  <definedNames>
    <definedName name="_xlnm.Print_Area" localSheetId="0">Лист1!$A$1:$O$64</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M55" i="1"/>
  <c r="M51" l="1"/>
  <c r="I53"/>
  <c r="M53" s="1"/>
  <c r="B3" l="1"/>
  <c r="S5" l="1"/>
  <c r="U14" s="1"/>
  <c r="B45"/>
  <c r="AD42"/>
  <c r="AB42"/>
  <c r="Z42"/>
  <c r="Y42"/>
  <c r="W42"/>
  <c r="V42"/>
  <c r="AD41"/>
  <c r="AB41"/>
  <c r="Z41"/>
  <c r="Y41"/>
  <c r="W41"/>
  <c r="V41"/>
  <c r="AE41" s="1"/>
  <c r="AD40"/>
  <c r="AB40"/>
  <c r="Z40"/>
  <c r="Y40"/>
  <c r="W40"/>
  <c r="V40"/>
  <c r="AD39"/>
  <c r="AB39"/>
  <c r="Z39"/>
  <c r="Y39"/>
  <c r="W39"/>
  <c r="V39"/>
  <c r="AE39" s="1"/>
  <c r="AD38"/>
  <c r="AB38"/>
  <c r="Z38"/>
  <c r="Y38"/>
  <c r="W38"/>
  <c r="V38"/>
  <c r="AD37"/>
  <c r="AB37"/>
  <c r="Z37"/>
  <c r="Y37"/>
  <c r="W37"/>
  <c r="V37"/>
  <c r="AE37" s="1"/>
  <c r="AD36"/>
  <c r="AB36"/>
  <c r="Z36"/>
  <c r="Y36"/>
  <c r="W36"/>
  <c r="V36"/>
  <c r="AD35"/>
  <c r="AB35"/>
  <c r="Z35"/>
  <c r="Y35"/>
  <c r="W35"/>
  <c r="V35"/>
  <c r="AE35" s="1"/>
  <c r="AD34"/>
  <c r="AB34"/>
  <c r="Z34"/>
  <c r="Y34"/>
  <c r="W34"/>
  <c r="V34"/>
  <c r="AD33"/>
  <c r="AB33"/>
  <c r="Z33"/>
  <c r="Y33"/>
  <c r="W33"/>
  <c r="V33"/>
  <c r="AE33" s="1"/>
  <c r="AD32"/>
  <c r="AB32"/>
  <c r="Z32"/>
  <c r="Y32"/>
  <c r="W32"/>
  <c r="V32"/>
  <c r="AD31"/>
  <c r="AB31"/>
  <c r="Z31"/>
  <c r="Y31"/>
  <c r="W31"/>
  <c r="V31"/>
  <c r="AE31" s="1"/>
  <c r="AD30"/>
  <c r="AB30"/>
  <c r="Z30"/>
  <c r="Y30"/>
  <c r="W30"/>
  <c r="V30"/>
  <c r="AD29"/>
  <c r="AB29"/>
  <c r="Z29"/>
  <c r="Y29"/>
  <c r="W29"/>
  <c r="V29"/>
  <c r="AE29" s="1"/>
  <c r="AD28"/>
  <c r="AB28"/>
  <c r="Z28"/>
  <c r="Y28"/>
  <c r="W28"/>
  <c r="V28"/>
  <c r="AD27"/>
  <c r="AB27"/>
  <c r="Z27"/>
  <c r="Y27"/>
  <c r="W27"/>
  <c r="V27"/>
  <c r="AE27" s="1"/>
  <c r="AD26"/>
  <c r="AB26"/>
  <c r="Z26"/>
  <c r="Y26"/>
  <c r="W26"/>
  <c r="V26"/>
  <c r="AD25"/>
  <c r="AB25"/>
  <c r="Z25"/>
  <c r="Y25"/>
  <c r="W25"/>
  <c r="V25"/>
  <c r="AE25" s="1"/>
  <c r="AD24"/>
  <c r="AB24"/>
  <c r="Z24"/>
  <c r="Y24"/>
  <c r="W24"/>
  <c r="V24"/>
  <c r="AD23"/>
  <c r="AB23"/>
  <c r="Z23"/>
  <c r="Y23"/>
  <c r="W23"/>
  <c r="V23"/>
  <c r="AE23" s="1"/>
  <c r="AD22"/>
  <c r="AB22"/>
  <c r="Z22"/>
  <c r="Y22"/>
  <c r="W22"/>
  <c r="V22"/>
  <c r="AD21"/>
  <c r="AB21"/>
  <c r="Z21"/>
  <c r="Y21"/>
  <c r="W21"/>
  <c r="V21"/>
  <c r="AE21" s="1"/>
  <c r="AD20"/>
  <c r="AB20"/>
  <c r="Z20"/>
  <c r="Y20"/>
  <c r="W20"/>
  <c r="V20"/>
  <c r="AD19"/>
  <c r="AB19"/>
  <c r="Z19"/>
  <c r="Y19"/>
  <c r="W19"/>
  <c r="V19"/>
  <c r="AE19" s="1"/>
  <c r="AD18"/>
  <c r="AB18"/>
  <c r="Z18"/>
  <c r="Y18"/>
  <c r="W18"/>
  <c r="V18"/>
  <c r="AD17"/>
  <c r="AB17"/>
  <c r="Z17"/>
  <c r="Y17"/>
  <c r="W17"/>
  <c r="V17"/>
  <c r="AE17" s="1"/>
  <c r="AD16"/>
  <c r="AB16"/>
  <c r="Z16"/>
  <c r="Y16"/>
  <c r="W16"/>
  <c r="V16"/>
  <c r="AD15"/>
  <c r="AB15"/>
  <c r="Z15"/>
  <c r="Y15"/>
  <c r="W15"/>
  <c r="V15"/>
  <c r="AE15" s="1"/>
  <c r="AD14"/>
  <c r="AB14"/>
  <c r="Z14"/>
  <c r="Y14"/>
  <c r="W14"/>
  <c r="V14"/>
  <c r="AD13"/>
  <c r="AB13"/>
  <c r="Z13"/>
  <c r="Y13"/>
  <c r="W13"/>
  <c r="V13"/>
  <c r="F7"/>
  <c r="R7" s="1"/>
  <c r="R5"/>
  <c r="Q5"/>
  <c r="K45" s="1"/>
  <c r="F5"/>
  <c r="R6" s="1"/>
  <c r="AE14" l="1"/>
  <c r="AE16"/>
  <c r="AE18"/>
  <c r="AE20"/>
  <c r="AE22"/>
  <c r="AE24"/>
  <c r="AE26"/>
  <c r="AE28"/>
  <c r="AE30"/>
  <c r="AE32"/>
  <c r="AE34"/>
  <c r="AE36"/>
  <c r="AE38"/>
  <c r="AE40"/>
  <c r="AE42"/>
  <c r="AE13"/>
  <c r="U29"/>
  <c r="U25"/>
  <c r="U37"/>
  <c r="U21"/>
  <c r="U41"/>
  <c r="U33"/>
  <c r="U17"/>
  <c r="U40"/>
  <c r="U36"/>
  <c r="U32"/>
  <c r="U28"/>
  <c r="U24"/>
  <c r="U20"/>
  <c r="U16"/>
  <c r="U13"/>
  <c r="U39"/>
  <c r="U35"/>
  <c r="U31"/>
  <c r="U27"/>
  <c r="U23"/>
  <c r="U19"/>
  <c r="U15"/>
  <c r="U42"/>
  <c r="U38"/>
  <c r="U34"/>
  <c r="U30"/>
  <c r="U26"/>
  <c r="U22"/>
  <c r="U18"/>
  <c r="R13"/>
  <c r="S13"/>
  <c r="R18"/>
  <c r="R20"/>
  <c r="R30"/>
  <c r="T31"/>
  <c r="R32"/>
  <c r="T33"/>
  <c r="R14"/>
  <c r="T14"/>
  <c r="X15"/>
  <c r="AA15" s="1"/>
  <c r="T16"/>
  <c r="Q19"/>
  <c r="Q27"/>
  <c r="Q35"/>
  <c r="T36"/>
  <c r="R41"/>
  <c r="R42"/>
  <c r="R22"/>
  <c r="R26"/>
  <c r="S40"/>
  <c r="T15"/>
  <c r="R16"/>
  <c r="T17"/>
  <c r="Q18"/>
  <c r="Q30"/>
  <c r="T30"/>
  <c r="X31"/>
  <c r="AA31" s="1"/>
  <c r="T32"/>
  <c r="Q33"/>
  <c r="R40"/>
  <c r="Q14"/>
  <c r="T21"/>
  <c r="R24"/>
  <c r="T25"/>
  <c r="T40"/>
  <c r="T41"/>
  <c r="X42"/>
  <c r="AA42" s="1"/>
  <c r="T20"/>
  <c r="Q23"/>
  <c r="T24"/>
  <c r="R34"/>
  <c r="S36"/>
  <c r="X38"/>
  <c r="AA38" s="1"/>
  <c r="T39"/>
  <c r="Q41"/>
  <c r="Q15"/>
  <c r="T27"/>
  <c r="R28"/>
  <c r="T29"/>
  <c r="Q31"/>
  <c r="T35"/>
  <c r="Q13"/>
  <c r="T19"/>
  <c r="Q22"/>
  <c r="T22"/>
  <c r="T23"/>
  <c r="Q26"/>
  <c r="T26"/>
  <c r="X27"/>
  <c r="AA27" s="1"/>
  <c r="T28"/>
  <c r="Q29"/>
  <c r="Q34"/>
  <c r="T34"/>
  <c r="X35"/>
  <c r="AA35" s="1"/>
  <c r="T18"/>
  <c r="X19"/>
  <c r="AA19" s="1"/>
  <c r="X23"/>
  <c r="AA23" s="1"/>
  <c r="R37"/>
  <c r="S39"/>
  <c r="Q42"/>
  <c r="M50"/>
  <c r="R15"/>
  <c r="Q17"/>
  <c r="R19"/>
  <c r="Q21"/>
  <c r="R23"/>
  <c r="Q25"/>
  <c r="R27"/>
  <c r="R31"/>
  <c r="R35"/>
  <c r="R36"/>
  <c r="Q38"/>
  <c r="M52"/>
  <c r="X14"/>
  <c r="AA14" s="1"/>
  <c r="X18"/>
  <c r="AA18" s="1"/>
  <c r="X22"/>
  <c r="AA22" s="1"/>
  <c r="X26"/>
  <c r="AA26" s="1"/>
  <c r="X30"/>
  <c r="AA30" s="1"/>
  <c r="X34"/>
  <c r="AA34" s="1"/>
  <c r="T37"/>
  <c r="R38"/>
  <c r="T38"/>
  <c r="Q39"/>
  <c r="Q40"/>
  <c r="T13"/>
  <c r="S9" s="1"/>
  <c r="I56" s="1"/>
  <c r="S15"/>
  <c r="Q16"/>
  <c r="S19"/>
  <c r="Q20"/>
  <c r="S23"/>
  <c r="Q24"/>
  <c r="S27"/>
  <c r="S31"/>
  <c r="S35"/>
  <c r="Q37"/>
  <c r="R39"/>
  <c r="X39"/>
  <c r="AA39" s="1"/>
  <c r="T42"/>
  <c r="S20"/>
  <c r="R25"/>
  <c r="Q7"/>
  <c r="K47" s="1"/>
  <c r="X16"/>
  <c r="AA16" s="1"/>
  <c r="S17"/>
  <c r="X20"/>
  <c r="AA20" s="1"/>
  <c r="S21"/>
  <c r="X24"/>
  <c r="AA24" s="1"/>
  <c r="S25"/>
  <c r="X28"/>
  <c r="AA28" s="1"/>
  <c r="S29"/>
  <c r="X32"/>
  <c r="AA32" s="1"/>
  <c r="S33"/>
  <c r="X36"/>
  <c r="AA36" s="1"/>
  <c r="S37"/>
  <c r="X40"/>
  <c r="AA40" s="1"/>
  <c r="S41"/>
  <c r="B46"/>
  <c r="B47"/>
  <c r="S16"/>
  <c r="R21"/>
  <c r="S24"/>
  <c r="Q6"/>
  <c r="K46" s="1"/>
  <c r="X13"/>
  <c r="S14"/>
  <c r="X17"/>
  <c r="AA17" s="1"/>
  <c r="S18"/>
  <c r="X21"/>
  <c r="AA21" s="1"/>
  <c r="S22"/>
  <c r="X25"/>
  <c r="AA25" s="1"/>
  <c r="S26"/>
  <c r="Q28"/>
  <c r="X29"/>
  <c r="AA29" s="1"/>
  <c r="S30"/>
  <c r="Q32"/>
  <c r="X33"/>
  <c r="AA33" s="1"/>
  <c r="S34"/>
  <c r="Q36"/>
  <c r="X37"/>
  <c r="AA37" s="1"/>
  <c r="S38"/>
  <c r="X41"/>
  <c r="AA41" s="1"/>
  <c r="S42"/>
  <c r="R17"/>
  <c r="S28"/>
  <c r="R29"/>
  <c r="S32"/>
  <c r="R33"/>
  <c r="I54" l="1"/>
  <c r="M54" s="1"/>
  <c r="S8"/>
  <c r="S7"/>
  <c r="I46" s="1"/>
  <c r="M46" s="1"/>
  <c r="M56"/>
  <c r="I45"/>
  <c r="M45" s="1"/>
  <c r="I49"/>
  <c r="M49" s="1"/>
  <c r="AA13"/>
  <c r="I48"/>
  <c r="M48" s="1"/>
  <c r="I47" l="1"/>
  <c r="M47" s="1"/>
  <c r="M57" s="1"/>
</calcChain>
</file>

<file path=xl/sharedStrings.xml><?xml version="1.0" encoding="utf-8"?>
<sst xmlns="http://schemas.openxmlformats.org/spreadsheetml/2006/main" count="294" uniqueCount="178">
  <si>
    <t>Заказчик:</t>
  </si>
  <si>
    <t>Тел:</t>
  </si>
  <si>
    <t>ЛДСП:</t>
  </si>
  <si>
    <t>цена</t>
  </si>
  <si>
    <t>код</t>
  </si>
  <si>
    <t>упаковка</t>
  </si>
  <si>
    <t>пазы 4мм:</t>
  </si>
  <si>
    <t>12мм от края</t>
  </si>
  <si>
    <t xml:space="preserve">Обработка детали  (Эскиз) * </t>
  </si>
  <si>
    <t>№
дет.
п/п</t>
  </si>
  <si>
    <r>
      <t xml:space="preserve">Длина детали, мм </t>
    </r>
    <r>
      <rPr>
        <sz val="9"/>
        <rFont val="Arial Cyr"/>
        <charset val="204"/>
      </rPr>
      <t>(вдоль
структуры)</t>
    </r>
  </si>
  <si>
    <r>
      <t>Ширина детали, мм</t>
    </r>
    <r>
      <rPr>
        <sz val="9"/>
        <rFont val="Arial Cyr"/>
        <charset val="204"/>
      </rPr>
      <t xml:space="preserve"> (поперек
структуры)</t>
    </r>
  </si>
  <si>
    <t>Кол-во деталей, шт.</t>
  </si>
  <si>
    <t>Кол-во сторон детали,
обработанных кромкой и/или имеющих паз 4 мм</t>
  </si>
  <si>
    <t>по 
длине</t>
  </si>
  <si>
    <t>по 
ширине</t>
  </si>
  <si>
    <t>паз</t>
  </si>
  <si>
    <t>Площадь ДСП</t>
  </si>
  <si>
    <t>Длина кромки V2</t>
  </si>
  <si>
    <t>Длина кромки V0,4</t>
  </si>
  <si>
    <t>Длина криволинейки</t>
  </si>
  <si>
    <t>Упаковка</t>
  </si>
  <si>
    <t>длина заготовки</t>
  </si>
  <si>
    <t>ширина заготовки</t>
  </si>
  <si>
    <t>упил заготовки</t>
  </si>
  <si>
    <t>кривол.Д.</t>
  </si>
  <si>
    <t>кривол.Ш.</t>
  </si>
  <si>
    <t>сумма упилов</t>
  </si>
  <si>
    <t>кол-во обработки</t>
  </si>
  <si>
    <t>Наименование</t>
  </si>
  <si>
    <t>Количество</t>
  </si>
  <si>
    <t>Цена, руб.</t>
  </si>
  <si>
    <t>Сумма, руб.</t>
  </si>
  <si>
    <r>
      <t>м</t>
    </r>
    <r>
      <rPr>
        <vertAlign val="superscript"/>
        <sz val="9"/>
        <rFont val="Arial Cyr"/>
        <charset val="204"/>
      </rPr>
      <t>2</t>
    </r>
  </si>
  <si>
    <t>м</t>
  </si>
  <si>
    <t>Упаковка ЛДСП / ЛМДФ</t>
  </si>
  <si>
    <t>Упил заготовки</t>
  </si>
  <si>
    <t>шт.</t>
  </si>
  <si>
    <t>Присадка</t>
  </si>
  <si>
    <t>Размеры, количество и дополнительную обработку деталей, указанные в данном бланке, ПОДТВЕРЖДАЮ:</t>
  </si>
  <si>
    <t>Фрезеровка/Присадка</t>
  </si>
  <si>
    <t>KR1</t>
  </si>
  <si>
    <t>DSP</t>
  </si>
  <si>
    <t>TSEN1</t>
  </si>
  <si>
    <t>KODDSP</t>
  </si>
  <si>
    <t>TSEN2</t>
  </si>
  <si>
    <t>KODKR1</t>
  </si>
  <si>
    <t>KR2</t>
  </si>
  <si>
    <t>TSEN3</t>
  </si>
  <si>
    <t>KODKR2</t>
  </si>
  <si>
    <t>KR3</t>
  </si>
  <si>
    <t>TSEN4</t>
  </si>
  <si>
    <t>KODKR3</t>
  </si>
  <si>
    <t>автоподбор</t>
  </si>
  <si>
    <t>Бланк заказа на изготовление мебельных деталей</t>
  </si>
  <si>
    <t>Заказ №</t>
  </si>
  <si>
    <t xml:space="preserve">Кромка ПВХ 0,4х19 кремовый фон </t>
  </si>
  <si>
    <t>Кромка ПВХ 0,4х19 белый фон (гладкий)</t>
  </si>
  <si>
    <t xml:space="preserve">Кромка ПВХ 0,4х19 бук бавария </t>
  </si>
  <si>
    <t xml:space="preserve">Кромка ПВХ 0,4х19 венге </t>
  </si>
  <si>
    <t>Кромка ПВХ 0,4х19 вишня оксфорд</t>
  </si>
  <si>
    <t>Кромка ПВХ 0,4х19 дуб сонома</t>
  </si>
  <si>
    <t>Кромка ПВХ 0,4х19 сосна лоредо  (Кедр)</t>
  </si>
  <si>
    <t xml:space="preserve">Кромка ПВХ 0,4х19 орех гварнери </t>
  </si>
  <si>
    <t xml:space="preserve">Кромка ПВХ 0,4х19 клён </t>
  </si>
  <si>
    <t xml:space="preserve">Кромка ПВХ 0,4х19 ольха </t>
  </si>
  <si>
    <t xml:space="preserve">Кромка ПВХ 0,4х19 орех мария луиза </t>
  </si>
  <si>
    <t xml:space="preserve">Кромка ПВХ 0,4х19 орех экко </t>
  </si>
  <si>
    <t>Кромка ПВХ 0,4х19 серый</t>
  </si>
  <si>
    <t>Кромка ПВХ 0,4х19 ясень шимо светлый</t>
  </si>
  <si>
    <t xml:space="preserve">Кромка ПВХ 0,4х19 ясень шимо темный </t>
  </si>
  <si>
    <t>Кромка ПВХ 0,4х19 вудлайн кремовый (сосна карелия)</t>
  </si>
  <si>
    <t>Кромка ПВХ 0,4х19 алюминий</t>
  </si>
  <si>
    <t xml:space="preserve">Кромка ПВХ 0,4х19 дуб молочный </t>
  </si>
  <si>
    <t xml:space="preserve">Кромка ПВХ 0,4х19 желтый фон </t>
  </si>
  <si>
    <t>Кромка ПВХ 0,4х19 дуб седан (Модейра)</t>
  </si>
  <si>
    <t>Кромка ПВХ 0,4х19 красный фон</t>
  </si>
  <si>
    <t>Кромка ПВХ 0,4х19  слива валлис</t>
  </si>
  <si>
    <t>Кромка ПВХ 0,4х19 фисташковый</t>
  </si>
  <si>
    <t>Кромка ПВХ 0,4х19 чёрный кристалл</t>
  </si>
  <si>
    <t xml:space="preserve">Кромка ПВХ 2х19 кремовый фон </t>
  </si>
  <si>
    <t>Кромка ПВХ 2х19 белый фон (гладкий)</t>
  </si>
  <si>
    <t xml:space="preserve">Кромка ПВХ 2х19 бук бавария </t>
  </si>
  <si>
    <t xml:space="preserve">Кромка ПВХ 2х19 венге </t>
  </si>
  <si>
    <t>Кромка ПВХ 2х19 вишня оксфорд</t>
  </si>
  <si>
    <t>Кромка ПВХ 2х19 дуб сонома</t>
  </si>
  <si>
    <t>Кромка ПВХ 2х19 сосна лоредо  (Кедр)</t>
  </si>
  <si>
    <t xml:space="preserve">Кромка ПВХ 2х19 орех гварнери </t>
  </si>
  <si>
    <t xml:space="preserve">Кромка ПВХ 2х19 клён </t>
  </si>
  <si>
    <t xml:space="preserve">Кромка ПВХ 2х19 ольха </t>
  </si>
  <si>
    <t xml:space="preserve">Кромка ПВХ 2х19 орех мария луиза </t>
  </si>
  <si>
    <t xml:space="preserve">Кромка ПВХ 2х19 орех экко </t>
  </si>
  <si>
    <t>Кромка ПВХ 2х19 серый</t>
  </si>
  <si>
    <t>Кромка ПВХ 2х19 ясень шимо светлый</t>
  </si>
  <si>
    <t xml:space="preserve">Кромка ПВХ 2х19 ясень шимо темный </t>
  </si>
  <si>
    <t>Кромка ПВХ 2х19 вудлайн кремовый (сосна карелия)</t>
  </si>
  <si>
    <t>Кромка ПВХ 2х19 алюминий</t>
  </si>
  <si>
    <t xml:space="preserve">Кромка ПВХ 2х19 дуб молочный </t>
  </si>
  <si>
    <t xml:space="preserve">Кромка ПВХ 2х19 желтый фон </t>
  </si>
  <si>
    <t>Кромка ПВХ 2х19 дуб седан (Модейра)</t>
  </si>
  <si>
    <t>Кромка ПВХ 2х19 красный фон</t>
  </si>
  <si>
    <t>Кромка ПВХ 2х19  слива валлис</t>
  </si>
  <si>
    <t>Кромка ПВХ 2х19 фисташковый</t>
  </si>
  <si>
    <t>Кромка ПВХ 2х19 чёрный кристалл</t>
  </si>
  <si>
    <t xml:space="preserve">Кроностар 16мм. Бежевый </t>
  </si>
  <si>
    <t>Кроностар 16мм. Белый гладкий SM</t>
  </si>
  <si>
    <t>Кроностар 16мм. Белый шагрень PE</t>
  </si>
  <si>
    <t>Кроностар 16мм. Бук</t>
  </si>
  <si>
    <t xml:space="preserve">Кроностар 16мм. Венге Цаво </t>
  </si>
  <si>
    <t xml:space="preserve">Кроностар 16мм. Вишня Оксфорд </t>
  </si>
  <si>
    <t xml:space="preserve">Кроностар 16мм. Дуб Сонома </t>
  </si>
  <si>
    <t xml:space="preserve">Кроностар 16мм. Кедр </t>
  </si>
  <si>
    <t>Кроностар 16мм. Орех Донской</t>
  </si>
  <si>
    <t xml:space="preserve">Кроностар 16мм. Клен натуральный </t>
  </si>
  <si>
    <t xml:space="preserve">Кроностар 16мм. Ольха </t>
  </si>
  <si>
    <t xml:space="preserve">Кроностар 16мм. Орех Итальянский </t>
  </si>
  <si>
    <t xml:space="preserve">Кроностар 16мм. Орех Экко </t>
  </si>
  <si>
    <t xml:space="preserve">Кроностар 16мм. Пепельный </t>
  </si>
  <si>
    <t>Кроностар 16мм. Ясень Шимо светлый</t>
  </si>
  <si>
    <t>Кроностар 16мм. Ясень Шимо темный</t>
  </si>
  <si>
    <t>Кроностар 16мм. Бодега светлый</t>
  </si>
  <si>
    <t>Кроностар 16мм. Металлик</t>
  </si>
  <si>
    <t>Ивацевичи 16мм. Бук Бавария</t>
  </si>
  <si>
    <t>Кроностар 16мм. Дуб Девонширский (молочный)</t>
  </si>
  <si>
    <t>Ивацевичи 16мм. Дуб Девонширский (молочный)</t>
  </si>
  <si>
    <t>Ивацевичи 16мм. Вишня Оксфорд</t>
  </si>
  <si>
    <t>Ивацевичи 16мм. Желтый</t>
  </si>
  <si>
    <t>Ивацевичи 16мм. Индиан Эбони</t>
  </si>
  <si>
    <t>Ивацевичи 16мм. Клен Танзау</t>
  </si>
  <si>
    <t>Ивацевичи 16мм. Красный фон</t>
  </si>
  <si>
    <t>Ивацевичи 16мм. Модейра</t>
  </si>
  <si>
    <t>Ивацевичи 16мм. Ноче Гварнери</t>
  </si>
  <si>
    <t>Ивацевичи 16мм. Ноче мария луиза</t>
  </si>
  <si>
    <t>Ивацевичи 16мм. Ольха</t>
  </si>
  <si>
    <t>Ивацевичи 16мм. Слива Валлис</t>
  </si>
  <si>
    <t>Ивацевичи 16мм. Сосна Карелия</t>
  </si>
  <si>
    <t>Ивацевичи 16мм. Фисташковый</t>
  </si>
  <si>
    <t>Ивацевичи 16мм. Черная шагрень</t>
  </si>
  <si>
    <t>Ивацевичи 16мм. Ясень Шимо светлый</t>
  </si>
  <si>
    <t>Ивацевичи 16мм. Ясень Шимо темный</t>
  </si>
  <si>
    <t>Ивацевичи 10мм. Белая</t>
  </si>
  <si>
    <t>Ивацевичи 10мм. Венге цаво</t>
  </si>
  <si>
    <t>Ивацевичи 10мм. Дуб молочный</t>
  </si>
  <si>
    <t>Ивацевичи 10мм. Дуб Сонома св</t>
  </si>
  <si>
    <t>Ивацевичи 10мм. Клен Танзау</t>
  </si>
  <si>
    <t>Ивацевичи 10мм. Ноче Мария Луиза</t>
  </si>
  <si>
    <t>Ивацевичи 10мм. Орех Гварнери</t>
  </si>
  <si>
    <t>цена упаковки</t>
  </si>
  <si>
    <t>ЛДВП 3.2мм. Подложка</t>
  </si>
  <si>
    <t>ЛДВП 3.2мм. Белая</t>
  </si>
  <si>
    <t>ЛДВП 3.2мм Бук</t>
  </si>
  <si>
    <t>ЛДВП 3.2мм. Дуб Венге</t>
  </si>
  <si>
    <t>ЛДСП</t>
  </si>
  <si>
    <t>Комментарий</t>
  </si>
  <si>
    <t>Списки для формирования выбора кромок</t>
  </si>
  <si>
    <t>Кромка 2х19</t>
  </si>
  <si>
    <t>Кромка 0,4x19</t>
  </si>
  <si>
    <t>Основа</t>
  </si>
  <si>
    <t>Скосы (эскиз)</t>
  </si>
  <si>
    <t>проверка галочки "Упаковка"</t>
  </si>
  <si>
    <t>проверка длины кромки V2, если более нуля, то увеличим общий размер на 15%</t>
  </si>
  <si>
    <t>проверка длины кромки V4, если более нуля, то увеличим общий размер на 15%</t>
  </si>
  <si>
    <t>Цвет ДСП и цвет КРОМКИ могут отличаться от цвета образцов представленных на витрине. Не оговоренный цвет кромки в заказе оставляет право выбора цвета кромки за производителем. Хранение заказа более 3-х суток - платное 100р. день. Претензии по качеству товара, не заявленные в момент передачи - НЕ ПРИНИМАЮТСЯ! Присутствие заказчика, либо его представителя, в момент погрузки товара для доставки - ОБЯЗАТЕЛЬНО! Если заказчик, либо его представитель, не присутствуют при загрузке товара для доставки - товар считается принятым! Претензии по качеству товара после доставки - НЕ ПРИНИМАЮТСЯ! Перечень непродовольственных товаров надлежащего качества, не подлежащих возврату или обмену на аналогичный товар других размера, формы, габарита, фасона, расцветки или комплектации (утв. постановлением Правительства РФ от 19 января 1998 г. N 55 C изменениями и дополнениями от: 20 октября 1998 г., 6 февраля 2002 г.)</t>
  </si>
  <si>
    <t>проверка кромления узких деталей</t>
  </si>
  <si>
    <t>Фрезеровка</t>
  </si>
  <si>
    <t>Скосы</t>
  </si>
  <si>
    <t>Пазы</t>
  </si>
  <si>
    <t>Сращивание деталей</t>
  </si>
  <si>
    <t>пазы</t>
  </si>
  <si>
    <t>Исполнитель</t>
  </si>
  <si>
    <t>С размерами и условиями согласен</t>
  </si>
  <si>
    <t>Тонкая кромка 0,4мм:</t>
  </si>
  <si>
    <t>Толстая кромка 2мм:</t>
  </si>
  <si>
    <t>2мм.</t>
  </si>
  <si>
    <t>0.4мм.</t>
  </si>
  <si>
    <t>Кромление фигурных деталей</t>
  </si>
  <si>
    <t>* - ФП -Фрезеровка/Присадка; П - Присадка.  Ф - фрезеровка Также существует возможность указать стандартные пазы и скосы.</t>
  </si>
  <si>
    <t>"Миг-Мебель" г. Астрахань,пер. Туркменский 12В тел. 8(8512) 30-18-07,30-19-07</t>
  </si>
</sst>
</file>

<file path=xl/styles.xml><?xml version="1.0" encoding="utf-8"?>
<styleSheet xmlns="http://schemas.openxmlformats.org/spreadsheetml/2006/main">
  <numFmts count="1">
    <numFmt numFmtId="164" formatCode="0.000"/>
  </numFmts>
  <fonts count="22">
    <font>
      <sz val="11"/>
      <color theme="1"/>
      <name val="Calibri"/>
      <family val="2"/>
      <charset val="204"/>
      <scheme val="minor"/>
    </font>
    <font>
      <sz val="9"/>
      <name val="Arial Cyr"/>
      <charset val="204"/>
    </font>
    <font>
      <sz val="9"/>
      <color indexed="22"/>
      <name val="Arial Cyr"/>
      <charset val="204"/>
    </font>
    <font>
      <b/>
      <sz val="9"/>
      <name val="Arial Cyr"/>
      <charset val="204"/>
    </font>
    <font>
      <b/>
      <sz val="9"/>
      <name val="Times New Roman"/>
      <family val="1"/>
      <charset val="204"/>
    </font>
    <font>
      <b/>
      <sz val="10"/>
      <name val="Arial Cyr"/>
      <charset val="204"/>
    </font>
    <font>
      <b/>
      <sz val="10"/>
      <color indexed="22"/>
      <name val="Arial Cyr"/>
      <charset val="204"/>
    </font>
    <font>
      <b/>
      <sz val="9"/>
      <color indexed="22"/>
      <name val="Arial Cyr"/>
      <charset val="204"/>
    </font>
    <font>
      <b/>
      <sz val="9"/>
      <color indexed="10"/>
      <name val="Arial Cyr"/>
      <charset val="204"/>
    </font>
    <font>
      <u/>
      <sz val="10"/>
      <color indexed="12"/>
      <name val="Arial Cyr"/>
      <charset val="204"/>
    </font>
    <font>
      <sz val="9"/>
      <color indexed="22"/>
      <name val="Arial"/>
      <family val="2"/>
      <charset val="204"/>
    </font>
    <font>
      <vertAlign val="superscript"/>
      <sz val="9"/>
      <name val="Arial Cyr"/>
      <charset val="204"/>
    </font>
    <font>
      <b/>
      <sz val="9"/>
      <name val="Arial"/>
      <family val="2"/>
      <charset val="204"/>
    </font>
    <font>
      <b/>
      <sz val="12"/>
      <color indexed="22"/>
      <name val="Arial"/>
      <family val="2"/>
      <charset val="204"/>
    </font>
    <font>
      <sz val="10"/>
      <color indexed="22"/>
      <name val="Arial Cyr"/>
      <charset val="204"/>
    </font>
    <font>
      <sz val="11"/>
      <name val="Arial Cyr"/>
      <charset val="204"/>
    </font>
    <font>
      <sz val="9"/>
      <color rgb="FFFF0000"/>
      <name val="Arial Cyr"/>
      <charset val="204"/>
    </font>
    <font>
      <sz val="10"/>
      <color rgb="FFFF0000"/>
      <name val="Arial Cyr"/>
      <charset val="204"/>
    </font>
    <font>
      <sz val="9"/>
      <color theme="0"/>
      <name val="Arial Cyr"/>
      <charset val="204"/>
    </font>
    <font>
      <sz val="9"/>
      <color theme="0" tint="-0.249977111117893"/>
      <name val="Arial Cyr"/>
      <charset val="204"/>
    </font>
    <font>
      <b/>
      <sz val="8"/>
      <name val="Arial Cyr"/>
      <charset val="204"/>
    </font>
    <font>
      <sz val="10"/>
      <name val="Arial Cyr"/>
      <charset val="204"/>
    </font>
  </fonts>
  <fills count="6">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0" tint="-4.9989318521683403E-2"/>
        <bgColor indexed="64"/>
      </patternFill>
    </fill>
  </fills>
  <borders count="77">
    <border>
      <left/>
      <right/>
      <top/>
      <bottom/>
      <diagonal/>
    </border>
    <border>
      <left/>
      <right/>
      <top/>
      <bottom style="thin">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8"/>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8"/>
      </bottom>
      <diagonal/>
    </border>
    <border>
      <left style="medium">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220">
    <xf numFmtId="0" fontId="0" fillId="0" borderId="0" xfId="0"/>
    <xf numFmtId="2" fontId="1" fillId="0" borderId="0" xfId="0" applyNumberFormat="1" applyFont="1" applyProtection="1">
      <protection hidden="1"/>
    </xf>
    <xf numFmtId="2" fontId="2" fillId="0" borderId="0" xfId="0" applyNumberFormat="1" applyFont="1" applyProtection="1">
      <protection hidden="1"/>
    </xf>
    <xf numFmtId="0" fontId="1" fillId="0" borderId="0" xfId="0" applyNumberFormat="1" applyFont="1" applyProtection="1">
      <protection hidden="1"/>
    </xf>
    <xf numFmtId="2" fontId="0" fillId="0" borderId="0" xfId="0" applyNumberFormat="1" applyFont="1" applyProtection="1">
      <protection hidden="1"/>
    </xf>
    <xf numFmtId="0" fontId="0" fillId="0" borderId="0" xfId="0" applyBorder="1" applyAlignment="1" applyProtection="1">
      <alignment horizontal="left"/>
      <protection hidden="1"/>
    </xf>
    <xf numFmtId="2" fontId="2" fillId="0" borderId="0" xfId="0" applyNumberFormat="1" applyFont="1" applyAlignment="1" applyProtection="1">
      <alignment horizontal="left"/>
      <protection hidden="1"/>
    </xf>
    <xf numFmtId="0" fontId="1" fillId="0" borderId="0" xfId="0" applyNumberFormat="1" applyFont="1" applyBorder="1" applyAlignment="1" applyProtection="1">
      <protection hidden="1"/>
    </xf>
    <xf numFmtId="0" fontId="1" fillId="0" borderId="5" xfId="0" applyNumberFormat="1" applyFont="1" applyBorder="1" applyProtection="1">
      <protection hidden="1"/>
    </xf>
    <xf numFmtId="0" fontId="1" fillId="0" borderId="0" xfId="0" applyNumberFormat="1" applyFont="1" applyBorder="1" applyProtection="1">
      <protection hidden="1"/>
    </xf>
    <xf numFmtId="0" fontId="5" fillId="0" borderId="0" xfId="0" applyNumberFormat="1" applyFont="1" applyAlignment="1" applyProtection="1">
      <alignment vertical="center" wrapText="1"/>
      <protection hidden="1"/>
    </xf>
    <xf numFmtId="0" fontId="0" fillId="0" borderId="0" xfId="0" applyBorder="1" applyAlignment="1" applyProtection="1">
      <alignment horizontal="left"/>
    </xf>
    <xf numFmtId="2" fontId="6" fillId="0" borderId="0" xfId="0" applyNumberFormat="1" applyFont="1" applyAlignment="1" applyProtection="1">
      <alignment vertical="center"/>
      <protection hidden="1"/>
    </xf>
    <xf numFmtId="0" fontId="0" fillId="0" borderId="0" xfId="0" applyNumberFormat="1" applyFont="1" applyProtection="1">
      <protection hidden="1"/>
    </xf>
    <xf numFmtId="2" fontId="7" fillId="0" borderId="0" xfId="0" applyNumberFormat="1" applyFont="1" applyAlignment="1" applyProtection="1">
      <alignment horizontal="center" vertical="center" textRotation="90" wrapText="1"/>
      <protection hidden="1"/>
    </xf>
    <xf numFmtId="0" fontId="8" fillId="0" borderId="0" xfId="0" applyNumberFormat="1" applyFont="1" applyAlignment="1" applyProtection="1">
      <alignment horizontal="center"/>
      <protection hidden="1"/>
    </xf>
    <xf numFmtId="0" fontId="3" fillId="0" borderId="0" xfId="0" applyNumberFormat="1" applyFont="1" applyBorder="1" applyAlignment="1" applyProtection="1">
      <alignment horizontal="center" vertical="center" wrapText="1"/>
      <protection hidden="1"/>
    </xf>
    <xf numFmtId="2" fontId="2" fillId="0" borderId="0" xfId="0" applyNumberFormat="1" applyFont="1" applyAlignment="1" applyProtection="1">
      <alignment horizontal="center" vertical="center" wrapText="1"/>
      <protection hidden="1"/>
    </xf>
    <xf numFmtId="0" fontId="3" fillId="0" borderId="13" xfId="0" applyNumberFormat="1" applyFont="1" applyBorder="1" applyAlignment="1" applyProtection="1">
      <alignment horizontal="center" vertical="center" wrapText="1"/>
      <protection hidden="1"/>
    </xf>
    <xf numFmtId="0" fontId="1" fillId="0" borderId="0" xfId="0" applyNumberFormat="1" applyFont="1" applyBorder="1" applyAlignment="1" applyProtection="1">
      <alignment horizontal="center" vertical="center" wrapText="1"/>
      <protection hidden="1"/>
    </xf>
    <xf numFmtId="2" fontId="2" fillId="0" borderId="0" xfId="0" applyNumberFormat="1" applyFont="1" applyAlignment="1" applyProtection="1">
      <alignment textRotation="90"/>
      <protection hidden="1"/>
    </xf>
    <xf numFmtId="2" fontId="2" fillId="0" borderId="0" xfId="0" applyNumberFormat="1" applyFont="1" applyAlignment="1" applyProtection="1">
      <alignment wrapText="1"/>
      <protection hidden="1"/>
    </xf>
    <xf numFmtId="0" fontId="1" fillId="0" borderId="14" xfId="0" applyNumberFormat="1" applyFont="1" applyBorder="1" applyAlignment="1" applyProtection="1">
      <alignment horizontal="center" vertical="center"/>
      <protection hidden="1"/>
    </xf>
    <xf numFmtId="0" fontId="1" fillId="2" borderId="19" xfId="0" applyNumberFormat="1" applyFont="1" applyFill="1" applyBorder="1" applyAlignment="1" applyProtection="1">
      <alignment horizontal="center" vertical="center"/>
      <protection hidden="1"/>
    </xf>
    <xf numFmtId="164" fontId="2" fillId="0" borderId="6" xfId="0" applyNumberFormat="1" applyFont="1" applyBorder="1" applyAlignment="1" applyProtection="1">
      <alignment horizontal="center" vertical="center"/>
      <protection hidden="1"/>
    </xf>
    <xf numFmtId="3" fontId="2" fillId="0" borderId="0" xfId="0" applyNumberFormat="1" applyFont="1" applyAlignment="1" applyProtection="1">
      <protection hidden="1"/>
    </xf>
    <xf numFmtId="3" fontId="2" fillId="0" borderId="0" xfId="0" applyNumberFormat="1" applyFont="1" applyProtection="1">
      <protection hidden="1"/>
    </xf>
    <xf numFmtId="1" fontId="2" fillId="0" borderId="0" xfId="0" applyNumberFormat="1" applyFont="1" applyProtection="1">
      <protection hidden="1"/>
    </xf>
    <xf numFmtId="164" fontId="2" fillId="0" borderId="15" xfId="0" applyNumberFormat="1" applyFont="1" applyBorder="1" applyAlignment="1" applyProtection="1">
      <alignment horizontal="center" vertical="center"/>
      <protection hidden="1"/>
    </xf>
    <xf numFmtId="0" fontId="1" fillId="0" borderId="0" xfId="0" applyNumberFormat="1" applyFont="1" applyAlignment="1" applyProtection="1">
      <alignment vertical="center"/>
      <protection hidden="1"/>
    </xf>
    <xf numFmtId="2" fontId="2" fillId="0" borderId="0" xfId="0" applyNumberFormat="1" applyFont="1" applyAlignment="1" applyProtection="1">
      <protection hidden="1"/>
    </xf>
    <xf numFmtId="1" fontId="2" fillId="0" borderId="0" xfId="0" applyNumberFormat="1" applyFont="1" applyAlignment="1" applyProtection="1">
      <protection hidden="1"/>
    </xf>
    <xf numFmtId="2" fontId="1" fillId="0" borderId="0" xfId="0" applyNumberFormat="1" applyFont="1" applyAlignment="1" applyProtection="1">
      <alignment vertical="center"/>
      <protection hidden="1"/>
    </xf>
    <xf numFmtId="0" fontId="1" fillId="0" borderId="22" xfId="0" applyNumberFormat="1" applyFont="1" applyBorder="1" applyAlignment="1" applyProtection="1">
      <alignment horizontal="center" vertical="center"/>
      <protection hidden="1"/>
    </xf>
    <xf numFmtId="0" fontId="1" fillId="2" borderId="0" xfId="0" applyNumberFormat="1" applyFont="1" applyFill="1" applyBorder="1" applyAlignment="1" applyProtection="1">
      <alignment horizontal="center" vertical="center"/>
      <protection hidden="1"/>
    </xf>
    <xf numFmtId="0" fontId="1" fillId="0" borderId="25" xfId="0" applyNumberFormat="1" applyFont="1" applyBorder="1" applyAlignment="1" applyProtection="1">
      <alignment horizontal="center" vertical="center"/>
      <protection hidden="1"/>
    </xf>
    <xf numFmtId="0" fontId="3" fillId="0" borderId="0" xfId="0" applyNumberFormat="1" applyFont="1" applyAlignment="1" applyProtection="1">
      <alignment vertical="center" wrapText="1"/>
      <protection hidden="1"/>
    </xf>
    <xf numFmtId="0" fontId="9" fillId="0" borderId="0" xfId="1" applyNumberFormat="1" applyAlignment="1" applyProtection="1">
      <alignment vertical="center"/>
      <protection hidden="1"/>
    </xf>
    <xf numFmtId="2" fontId="9" fillId="0" borderId="0" xfId="1" applyNumberFormat="1" applyBorder="1" applyAlignment="1" applyProtection="1">
      <alignment vertical="center"/>
      <protection hidden="1"/>
    </xf>
    <xf numFmtId="2" fontId="2" fillId="0" borderId="0" xfId="0" applyNumberFormat="1" applyFont="1" applyAlignment="1" applyProtection="1">
      <alignment vertical="center"/>
      <protection hidden="1"/>
    </xf>
    <xf numFmtId="0" fontId="1" fillId="0" borderId="0" xfId="0" applyNumberFormat="1" applyFont="1" applyBorder="1" applyAlignment="1" applyProtection="1">
      <alignment horizontal="center"/>
      <protection hidden="1"/>
    </xf>
    <xf numFmtId="2" fontId="10" fillId="0" borderId="0" xfId="0" applyNumberFormat="1" applyFont="1" applyAlignment="1" applyProtection="1">
      <alignment horizontal="center"/>
      <protection hidden="1"/>
    </xf>
    <xf numFmtId="2" fontId="2" fillId="0" borderId="0" xfId="0" applyNumberFormat="1" applyFont="1" applyAlignment="1" applyProtection="1">
      <alignment horizontal="center"/>
      <protection hidden="1"/>
    </xf>
    <xf numFmtId="0" fontId="1" fillId="0" borderId="31" xfId="0" applyNumberFormat="1" applyFont="1" applyBorder="1" applyAlignment="1" applyProtection="1">
      <protection hidden="1"/>
    </xf>
    <xf numFmtId="164" fontId="1" fillId="0" borderId="30" xfId="0" applyNumberFormat="1" applyFont="1" applyBorder="1" applyAlignment="1" applyProtection="1">
      <protection hidden="1"/>
    </xf>
    <xf numFmtId="0" fontId="1" fillId="0" borderId="32" xfId="0" applyNumberFormat="1" applyFont="1" applyBorder="1" applyAlignment="1" applyProtection="1">
      <alignment horizontal="left" vertical="center"/>
      <protection hidden="1"/>
    </xf>
    <xf numFmtId="4" fontId="1" fillId="0" borderId="0" xfId="0" applyNumberFormat="1" applyFont="1" applyBorder="1" applyAlignment="1" applyProtection="1">
      <alignment horizontal="right"/>
      <protection hidden="1"/>
    </xf>
    <xf numFmtId="2" fontId="12" fillId="0" borderId="0" xfId="0" applyNumberFormat="1" applyFont="1" applyAlignment="1" applyProtection="1">
      <alignment vertical="top"/>
      <protection hidden="1"/>
    </xf>
    <xf numFmtId="0" fontId="0" fillId="0" borderId="0" xfId="0" applyNumberFormat="1" applyFont="1" applyBorder="1" applyAlignment="1" applyProtection="1">
      <protection hidden="1"/>
    </xf>
    <xf numFmtId="164" fontId="1" fillId="0" borderId="33" xfId="0" applyNumberFormat="1" applyFont="1" applyBorder="1" applyAlignment="1" applyProtection="1">
      <protection hidden="1"/>
    </xf>
    <xf numFmtId="0" fontId="1" fillId="0" borderId="22" xfId="0" applyNumberFormat="1" applyFont="1" applyBorder="1" applyAlignment="1" applyProtection="1">
      <alignment horizontal="left" vertical="center"/>
      <protection hidden="1"/>
    </xf>
    <xf numFmtId="0" fontId="1" fillId="0" borderId="33" xfId="0" applyNumberFormat="1" applyFont="1" applyBorder="1" applyProtection="1">
      <protection hidden="1"/>
    </xf>
    <xf numFmtId="0" fontId="0" fillId="0" borderId="0" xfId="0" applyNumberFormat="1" applyFont="1" applyBorder="1" applyProtection="1">
      <protection hidden="1"/>
    </xf>
    <xf numFmtId="164" fontId="1" fillId="0" borderId="33" xfId="0" applyNumberFormat="1" applyFont="1" applyBorder="1" applyProtection="1">
      <protection hidden="1"/>
    </xf>
    <xf numFmtId="1" fontId="1" fillId="0" borderId="33" xfId="0" applyNumberFormat="1" applyFont="1" applyBorder="1" applyProtection="1">
      <protection hidden="1"/>
    </xf>
    <xf numFmtId="0" fontId="1" fillId="0" borderId="0" xfId="0" applyNumberFormat="1" applyFont="1" applyAlignment="1" applyProtection="1">
      <alignment horizontal="left"/>
      <protection hidden="1"/>
    </xf>
    <xf numFmtId="0" fontId="1" fillId="0" borderId="0" xfId="0" applyNumberFormat="1" applyFont="1" applyAlignment="1" applyProtection="1">
      <alignment horizontal="center"/>
      <protection hidden="1"/>
    </xf>
    <xf numFmtId="2" fontId="1" fillId="0" borderId="0" xfId="0" applyNumberFormat="1" applyFont="1" applyAlignment="1" applyProtection="1">
      <alignment vertical="center" wrapText="1"/>
      <protection hidden="1"/>
    </xf>
    <xf numFmtId="4" fontId="3" fillId="0" borderId="0" xfId="0" applyNumberFormat="1" applyFont="1" applyBorder="1" applyAlignment="1" applyProtection="1">
      <alignment horizontal="right"/>
      <protection hidden="1"/>
    </xf>
    <xf numFmtId="0" fontId="1" fillId="0" borderId="0" xfId="0" applyNumberFormat="1" applyFont="1" applyAlignment="1" applyProtection="1">
      <alignment horizontal="center" vertical="center" wrapText="1"/>
      <protection hidden="1"/>
    </xf>
    <xf numFmtId="0" fontId="1" fillId="0" borderId="0" xfId="0" applyNumberFormat="1" applyFont="1" applyAlignment="1" applyProtection="1">
      <alignment vertical="center" wrapText="1"/>
      <protection hidden="1"/>
    </xf>
    <xf numFmtId="0" fontId="3" fillId="0" borderId="0" xfId="0" applyNumberFormat="1" applyFont="1" applyProtection="1">
      <protection hidden="1"/>
    </xf>
    <xf numFmtId="2" fontId="3" fillId="0" borderId="0" xfId="0" applyNumberFormat="1" applyFont="1" applyProtection="1">
      <protection hidden="1"/>
    </xf>
    <xf numFmtId="2" fontId="13" fillId="0" borderId="0" xfId="0" applyNumberFormat="1" applyFont="1" applyAlignment="1" applyProtection="1">
      <alignment vertical="center"/>
      <protection hidden="1"/>
    </xf>
    <xf numFmtId="2" fontId="13" fillId="0" borderId="0" xfId="0" applyNumberFormat="1" applyFont="1" applyAlignment="1" applyProtection="1">
      <alignment horizontal="center" vertical="center"/>
      <protection hidden="1"/>
    </xf>
    <xf numFmtId="2" fontId="13" fillId="0" borderId="0" xfId="0" applyNumberFormat="1" applyFont="1" applyAlignment="1" applyProtection="1">
      <alignment vertical="center" wrapText="1"/>
      <protection hidden="1"/>
    </xf>
    <xf numFmtId="2" fontId="10" fillId="0" borderId="0" xfId="0" applyNumberFormat="1" applyFont="1" applyAlignment="1" applyProtection="1">
      <alignment horizontal="left" vertical="center"/>
      <protection hidden="1"/>
    </xf>
    <xf numFmtId="2" fontId="14" fillId="0" borderId="0" xfId="0" applyNumberFormat="1" applyFont="1" applyProtection="1">
      <protection hidden="1"/>
    </xf>
    <xf numFmtId="1" fontId="0" fillId="3" borderId="0" xfId="0" applyNumberFormat="1" applyFont="1" applyFill="1" applyProtection="1">
      <protection hidden="1"/>
    </xf>
    <xf numFmtId="2" fontId="0" fillId="3" borderId="0" xfId="0" applyNumberFormat="1" applyFill="1" applyProtection="1">
      <protection hidden="1"/>
    </xf>
    <xf numFmtId="1" fontId="0" fillId="3" borderId="0" xfId="0" applyNumberFormat="1" applyFill="1" applyProtection="1">
      <protection hidden="1"/>
    </xf>
    <xf numFmtId="2" fontId="0" fillId="3" borderId="0" xfId="0" applyNumberFormat="1" applyFont="1" applyFill="1" applyProtection="1">
      <protection hidden="1"/>
    </xf>
    <xf numFmtId="1" fontId="0" fillId="0" borderId="0" xfId="0" applyNumberFormat="1" applyFont="1" applyProtection="1">
      <protection hidden="1"/>
    </xf>
    <xf numFmtId="2" fontId="10" fillId="0" borderId="0" xfId="0" applyNumberFormat="1" applyFont="1" applyAlignment="1" applyProtection="1">
      <alignment vertical="center"/>
      <protection hidden="1"/>
    </xf>
    <xf numFmtId="1" fontId="1" fillId="0" borderId="0" xfId="0" applyNumberFormat="1" applyFont="1" applyProtection="1">
      <protection hidden="1"/>
    </xf>
    <xf numFmtId="2" fontId="10" fillId="0" borderId="0" xfId="0" applyNumberFormat="1" applyFont="1" applyProtection="1">
      <protection hidden="1"/>
    </xf>
    <xf numFmtId="1" fontId="14" fillId="0" borderId="0" xfId="0" applyNumberFormat="1" applyFont="1" applyProtection="1">
      <protection hidden="1"/>
    </xf>
    <xf numFmtId="0" fontId="3" fillId="4" borderId="0" xfId="0" applyNumberFormat="1" applyFont="1" applyFill="1" applyBorder="1" applyAlignment="1" applyProtection="1">
      <alignment horizontal="center"/>
      <protection hidden="1"/>
    </xf>
    <xf numFmtId="1" fontId="0" fillId="0" borderId="0" xfId="0" applyNumberFormat="1" applyFont="1" applyBorder="1" applyProtection="1">
      <protection hidden="1"/>
    </xf>
    <xf numFmtId="1" fontId="0" fillId="0" borderId="34" xfId="0" applyNumberFormat="1" applyFont="1" applyBorder="1" applyProtection="1">
      <protection hidden="1"/>
    </xf>
    <xf numFmtId="0" fontId="1" fillId="0" borderId="34" xfId="0" applyNumberFormat="1" applyFont="1" applyBorder="1" applyProtection="1">
      <protection hidden="1"/>
    </xf>
    <xf numFmtId="1" fontId="0" fillId="0" borderId="33" xfId="0" applyNumberFormat="1" applyFont="1" applyBorder="1" applyProtection="1">
      <protection hidden="1"/>
    </xf>
    <xf numFmtId="2" fontId="0" fillId="0" borderId="34" xfId="0" applyNumberFormat="1" applyFont="1" applyBorder="1" applyProtection="1">
      <protection hidden="1"/>
    </xf>
    <xf numFmtId="1" fontId="0" fillId="5" borderId="0" xfId="0" applyNumberFormat="1" applyFont="1" applyFill="1" applyBorder="1" applyProtection="1">
      <protection hidden="1"/>
    </xf>
    <xf numFmtId="2" fontId="0" fillId="5" borderId="0" xfId="0" applyNumberFormat="1" applyFont="1" applyFill="1" applyBorder="1" applyProtection="1">
      <protection hidden="1"/>
    </xf>
    <xf numFmtId="2" fontId="0" fillId="5" borderId="0" xfId="0" applyNumberFormat="1" applyFont="1" applyFill="1" applyProtection="1">
      <protection hidden="1"/>
    </xf>
    <xf numFmtId="2" fontId="16" fillId="0" borderId="0" xfId="0" applyNumberFormat="1" applyFont="1" applyProtection="1">
      <protection hidden="1"/>
    </xf>
    <xf numFmtId="0" fontId="16" fillId="0" borderId="0" xfId="0" applyNumberFormat="1" applyFont="1" applyProtection="1">
      <protection hidden="1"/>
    </xf>
    <xf numFmtId="2" fontId="17" fillId="0" borderId="0" xfId="0" applyNumberFormat="1" applyFont="1" applyAlignment="1" applyProtection="1">
      <alignment vertical="center"/>
      <protection hidden="1"/>
    </xf>
    <xf numFmtId="0" fontId="18" fillId="0" borderId="4" xfId="0" applyNumberFormat="1" applyFont="1" applyBorder="1" applyProtection="1">
      <protection hidden="1"/>
    </xf>
    <xf numFmtId="2" fontId="2" fillId="0" borderId="0" xfId="0" applyNumberFormat="1" applyFont="1" applyProtection="1">
      <protection locked="0" hidden="1"/>
    </xf>
    <xf numFmtId="0" fontId="1" fillId="0" borderId="0" xfId="0" applyNumberFormat="1" applyFont="1" applyBorder="1" applyAlignment="1" applyProtection="1">
      <alignment horizontal="left"/>
      <protection hidden="1"/>
    </xf>
    <xf numFmtId="1" fontId="1" fillId="0" borderId="33" xfId="0" applyNumberFormat="1" applyFont="1" applyBorder="1" applyProtection="1">
      <protection locked="0" hidden="1"/>
    </xf>
    <xf numFmtId="2" fontId="19" fillId="0" borderId="0" xfId="0" applyNumberFormat="1" applyFont="1" applyProtection="1">
      <protection hidden="1"/>
    </xf>
    <xf numFmtId="0" fontId="1" fillId="4" borderId="15" xfId="0" applyNumberFormat="1" applyFont="1" applyFill="1" applyBorder="1" applyAlignment="1" applyProtection="1">
      <alignment horizontal="center" vertical="center"/>
      <protection locked="0"/>
    </xf>
    <xf numFmtId="0" fontId="1" fillId="4" borderId="15" xfId="0" applyNumberFormat="1" applyFont="1" applyFill="1" applyBorder="1" applyAlignment="1" applyProtection="1">
      <alignment horizontal="center" vertical="center"/>
      <protection locked="0" hidden="1"/>
    </xf>
    <xf numFmtId="0" fontId="1" fillId="4" borderId="16" xfId="0" applyNumberFormat="1" applyFont="1" applyFill="1" applyBorder="1" applyAlignment="1" applyProtection="1">
      <alignment horizontal="center" vertical="center"/>
      <protection locked="0" hidden="1"/>
    </xf>
    <xf numFmtId="0" fontId="1" fillId="4" borderId="17" xfId="0" applyNumberFormat="1" applyFont="1" applyFill="1" applyBorder="1" applyAlignment="1" applyProtection="1">
      <alignment horizontal="center" vertical="center"/>
      <protection locked="0" hidden="1"/>
    </xf>
    <xf numFmtId="0" fontId="1" fillId="4" borderId="18" xfId="0" applyNumberFormat="1" applyFont="1" applyFill="1" applyBorder="1" applyAlignment="1" applyProtection="1">
      <alignment horizontal="center" vertical="center"/>
      <protection locked="0" hidden="1"/>
    </xf>
    <xf numFmtId="0" fontId="1" fillId="4" borderId="19" xfId="0" applyNumberFormat="1" applyFont="1" applyFill="1" applyBorder="1" applyAlignment="1" applyProtection="1">
      <alignment horizontal="center" vertical="center"/>
      <protection locked="0" hidden="1"/>
    </xf>
    <xf numFmtId="0" fontId="1" fillId="4" borderId="20" xfId="0" applyNumberFormat="1" applyFont="1" applyFill="1" applyBorder="1" applyAlignment="1" applyProtection="1">
      <alignment horizontal="center" vertical="center"/>
      <protection locked="0" hidden="1"/>
    </xf>
    <xf numFmtId="0" fontId="1" fillId="4" borderId="3" xfId="0" applyNumberFormat="1" applyFont="1" applyFill="1" applyBorder="1" applyAlignment="1" applyProtection="1">
      <alignment horizontal="center" vertical="center"/>
      <protection locked="0" hidden="1"/>
    </xf>
    <xf numFmtId="0" fontId="1" fillId="4" borderId="21" xfId="0" applyNumberFormat="1" applyFont="1" applyFill="1" applyBorder="1" applyAlignment="1" applyProtection="1">
      <alignment horizontal="center" vertical="center"/>
      <protection locked="0" hidden="1"/>
    </xf>
    <xf numFmtId="0" fontId="1" fillId="4" borderId="23" xfId="0" applyNumberFormat="1" applyFont="1" applyFill="1" applyBorder="1" applyAlignment="1" applyProtection="1">
      <alignment horizontal="center" vertical="center"/>
      <protection locked="0" hidden="1"/>
    </xf>
    <xf numFmtId="0" fontId="1" fillId="4" borderId="2" xfId="0" applyNumberFormat="1" applyFont="1" applyFill="1" applyBorder="1" applyAlignment="1" applyProtection="1">
      <alignment horizontal="center" vertical="center"/>
      <protection locked="0" hidden="1"/>
    </xf>
    <xf numFmtId="0" fontId="1" fillId="4" borderId="0" xfId="0" applyNumberFormat="1" applyFont="1" applyFill="1" applyBorder="1" applyAlignment="1" applyProtection="1">
      <alignment horizontal="center" vertical="center"/>
      <protection locked="0" hidden="1"/>
    </xf>
    <xf numFmtId="0" fontId="1" fillId="4" borderId="24" xfId="0" applyNumberFormat="1" applyFont="1" applyFill="1" applyBorder="1" applyAlignment="1" applyProtection="1">
      <alignment horizontal="center" vertical="center"/>
      <protection locked="0" hidden="1"/>
    </xf>
    <xf numFmtId="0" fontId="1" fillId="4" borderId="26" xfId="0" applyNumberFormat="1" applyFont="1" applyFill="1" applyBorder="1" applyAlignment="1" applyProtection="1">
      <alignment horizontal="center" vertical="center"/>
      <protection locked="0" hidden="1"/>
    </xf>
    <xf numFmtId="0" fontId="1" fillId="4" borderId="27" xfId="0" applyNumberFormat="1" applyFont="1" applyFill="1" applyBorder="1" applyAlignment="1" applyProtection="1">
      <alignment horizontal="center" vertical="center"/>
      <protection locked="0" hidden="1"/>
    </xf>
    <xf numFmtId="0" fontId="1" fillId="4" borderId="28" xfId="0" applyNumberFormat="1" applyFont="1" applyFill="1" applyBorder="1" applyAlignment="1" applyProtection="1">
      <alignment horizontal="center" vertical="center"/>
      <protection locked="0" hidden="1"/>
    </xf>
    <xf numFmtId="0" fontId="1" fillId="4" borderId="29" xfId="0" applyNumberFormat="1" applyFont="1" applyFill="1" applyBorder="1" applyAlignment="1" applyProtection="1">
      <alignment horizontal="center" vertical="center"/>
      <protection locked="0" hidden="1"/>
    </xf>
    <xf numFmtId="0" fontId="3" fillId="0" borderId="35" xfId="0" applyNumberFormat="1" applyFont="1" applyBorder="1" applyProtection="1">
      <protection hidden="1"/>
    </xf>
    <xf numFmtId="0" fontId="3" fillId="0" borderId="36" xfId="0" applyNumberFormat="1" applyFont="1" applyBorder="1" applyAlignment="1" applyProtection="1">
      <alignment horizontal="right"/>
      <protection hidden="1"/>
    </xf>
    <xf numFmtId="0" fontId="1" fillId="0" borderId="39" xfId="0" applyNumberFormat="1" applyFont="1" applyBorder="1" applyProtection="1">
      <protection hidden="1"/>
    </xf>
    <xf numFmtId="0" fontId="1" fillId="0" borderId="40" xfId="0" applyNumberFormat="1" applyFont="1" applyBorder="1" applyProtection="1">
      <protection hidden="1"/>
    </xf>
    <xf numFmtId="0" fontId="1" fillId="0" borderId="41" xfId="0" applyNumberFormat="1" applyFont="1" applyBorder="1" applyProtection="1">
      <protection hidden="1"/>
    </xf>
    <xf numFmtId="0" fontId="5" fillId="0" borderId="39" xfId="0" applyNumberFormat="1" applyFont="1" applyBorder="1" applyAlignment="1" applyProtection="1">
      <alignment vertical="center" wrapText="1"/>
      <protection hidden="1"/>
    </xf>
    <xf numFmtId="0" fontId="1" fillId="0" borderId="43" xfId="0" applyNumberFormat="1" applyFont="1" applyBorder="1" applyProtection="1">
      <protection hidden="1"/>
    </xf>
    <xf numFmtId="0" fontId="1" fillId="0" borderId="44" xfId="0" applyNumberFormat="1" applyFont="1" applyBorder="1" applyProtection="1">
      <protection hidden="1"/>
    </xf>
    <xf numFmtId="0" fontId="3" fillId="0" borderId="44" xfId="0" applyNumberFormat="1" applyFont="1" applyBorder="1" applyAlignment="1" applyProtection="1">
      <alignment horizontal="left" wrapText="1"/>
      <protection hidden="1"/>
    </xf>
    <xf numFmtId="0" fontId="3" fillId="0" borderId="44" xfId="0" applyNumberFormat="1" applyFont="1" applyBorder="1" applyAlignment="1" applyProtection="1">
      <alignment horizontal="left"/>
      <protection hidden="1"/>
    </xf>
    <xf numFmtId="0" fontId="0" fillId="0" borderId="44" xfId="0" applyNumberFormat="1" applyFont="1" applyBorder="1" applyProtection="1">
      <protection hidden="1"/>
    </xf>
    <xf numFmtId="0" fontId="0" fillId="0" borderId="46" xfId="0" applyNumberFormat="1" applyFont="1" applyBorder="1" applyProtection="1">
      <protection hidden="1"/>
    </xf>
    <xf numFmtId="0" fontId="18" fillId="0" borderId="17" xfId="0" applyNumberFormat="1" applyFont="1" applyBorder="1" applyAlignment="1" applyProtection="1">
      <protection hidden="1"/>
    </xf>
    <xf numFmtId="0" fontId="1" fillId="0" borderId="19" xfId="0" applyNumberFormat="1" applyFont="1" applyBorder="1" applyAlignment="1" applyProtection="1">
      <protection hidden="1"/>
    </xf>
    <xf numFmtId="0" fontId="1" fillId="0" borderId="47" xfId="0" applyNumberFormat="1" applyFont="1" applyBorder="1" applyAlignment="1" applyProtection="1">
      <protection hidden="1"/>
    </xf>
    <xf numFmtId="0" fontId="1" fillId="4" borderId="55" xfId="0" applyNumberFormat="1" applyFont="1" applyFill="1" applyBorder="1" applyAlignment="1" applyProtection="1">
      <alignment horizontal="center" vertical="center"/>
      <protection locked="0" hidden="1"/>
    </xf>
    <xf numFmtId="0" fontId="1" fillId="4" borderId="56" xfId="0" applyNumberFormat="1" applyFont="1" applyFill="1" applyBorder="1" applyAlignment="1" applyProtection="1">
      <alignment horizontal="center" vertical="center"/>
      <protection locked="0" hidden="1"/>
    </xf>
    <xf numFmtId="0" fontId="1" fillId="4" borderId="57" xfId="0" applyNumberFormat="1" applyFont="1" applyFill="1" applyBorder="1" applyAlignment="1" applyProtection="1">
      <alignment horizontal="center" vertical="center"/>
      <protection locked="0" hidden="1"/>
    </xf>
    <xf numFmtId="0" fontId="1" fillId="4" borderId="58" xfId="0" applyNumberFormat="1" applyFont="1" applyFill="1" applyBorder="1" applyAlignment="1" applyProtection="1">
      <alignment horizontal="center" vertical="center"/>
      <protection locked="0" hidden="1"/>
    </xf>
    <xf numFmtId="0" fontId="1" fillId="4" borderId="59" xfId="0" applyNumberFormat="1" applyFont="1" applyFill="1" applyBorder="1" applyAlignment="1" applyProtection="1">
      <alignment horizontal="center" vertical="center"/>
      <protection locked="0" hidden="1"/>
    </xf>
    <xf numFmtId="0" fontId="1" fillId="0" borderId="60" xfId="0" applyNumberFormat="1" applyFont="1" applyBorder="1" applyAlignment="1" applyProtection="1">
      <alignment horizontal="center" vertical="center"/>
      <protection hidden="1"/>
    </xf>
    <xf numFmtId="0" fontId="1" fillId="4" borderId="61" xfId="0" applyNumberFormat="1" applyFont="1" applyFill="1" applyBorder="1" applyAlignment="1" applyProtection="1">
      <alignment horizontal="center" vertical="center"/>
      <protection locked="0" hidden="1"/>
    </xf>
    <xf numFmtId="0" fontId="1" fillId="4" borderId="62" xfId="0" applyNumberFormat="1" applyFont="1" applyFill="1" applyBorder="1" applyAlignment="1" applyProtection="1">
      <alignment horizontal="center" vertical="center"/>
      <protection locked="0" hidden="1"/>
    </xf>
    <xf numFmtId="0" fontId="1" fillId="4" borderId="63" xfId="0" applyNumberFormat="1" applyFont="1" applyFill="1" applyBorder="1" applyAlignment="1" applyProtection="1">
      <alignment horizontal="center" vertical="center"/>
      <protection locked="0" hidden="1"/>
    </xf>
    <xf numFmtId="0" fontId="1" fillId="4" borderId="64" xfId="0" applyNumberFormat="1" applyFont="1" applyFill="1" applyBorder="1" applyAlignment="1" applyProtection="1">
      <alignment horizontal="center" vertical="center"/>
      <protection locked="0" hidden="1"/>
    </xf>
    <xf numFmtId="0" fontId="1" fillId="4" borderId="65" xfId="0" applyNumberFormat="1" applyFont="1" applyFill="1" applyBorder="1" applyAlignment="1" applyProtection="1">
      <alignment horizontal="center" vertical="center"/>
      <protection locked="0" hidden="1"/>
    </xf>
    <xf numFmtId="0" fontId="1" fillId="4" borderId="45" xfId="0" applyNumberFormat="1" applyFont="1" applyFill="1" applyBorder="1" applyAlignment="1" applyProtection="1">
      <alignment horizontal="center" vertical="center"/>
      <protection locked="0" hidden="1"/>
    </xf>
    <xf numFmtId="0" fontId="1" fillId="4" borderId="66" xfId="0" applyNumberFormat="1" applyFont="1" applyFill="1" applyBorder="1" applyAlignment="1" applyProtection="1">
      <alignment horizontal="center" vertical="center"/>
      <protection locked="0" hidden="1"/>
    </xf>
    <xf numFmtId="0" fontId="3" fillId="4" borderId="37" xfId="0" applyNumberFormat="1" applyFont="1" applyFill="1" applyBorder="1" applyProtection="1">
      <protection locked="0" hidden="1"/>
    </xf>
    <xf numFmtId="0" fontId="0" fillId="0" borderId="0" xfId="0" applyBorder="1" applyAlignment="1" applyProtection="1"/>
    <xf numFmtId="0" fontId="0" fillId="0" borderId="0" xfId="0" applyBorder="1" applyAlignment="1" applyProtection="1">
      <protection locked="0"/>
    </xf>
    <xf numFmtId="2" fontId="1" fillId="0" borderId="0" xfId="0" applyNumberFormat="1" applyFont="1" applyBorder="1" applyProtection="1">
      <protection hidden="1"/>
    </xf>
    <xf numFmtId="0" fontId="1" fillId="0" borderId="67" xfId="0" applyNumberFormat="1" applyFont="1" applyBorder="1" applyAlignment="1" applyProtection="1">
      <protection hidden="1"/>
    </xf>
    <xf numFmtId="0" fontId="0" fillId="0" borderId="37" xfId="0" applyNumberFormat="1" applyFont="1" applyBorder="1" applyAlignment="1" applyProtection="1">
      <protection hidden="1"/>
    </xf>
    <xf numFmtId="0" fontId="0" fillId="0" borderId="68" xfId="0" applyNumberFormat="1" applyFont="1" applyBorder="1" applyAlignment="1" applyProtection="1">
      <protection hidden="1"/>
    </xf>
    <xf numFmtId="0" fontId="1" fillId="0" borderId="71" xfId="0" applyNumberFormat="1" applyFont="1" applyBorder="1" applyAlignment="1" applyProtection="1">
      <protection hidden="1"/>
    </xf>
    <xf numFmtId="0" fontId="1" fillId="0" borderId="39" xfId="0" applyNumberFormat="1" applyFont="1" applyBorder="1" applyAlignment="1" applyProtection="1">
      <protection hidden="1"/>
    </xf>
    <xf numFmtId="164" fontId="1" fillId="0" borderId="73" xfId="0" applyNumberFormat="1" applyFont="1" applyBorder="1" applyProtection="1">
      <protection hidden="1"/>
    </xf>
    <xf numFmtId="0" fontId="1" fillId="0" borderId="74" xfId="0" applyNumberFormat="1" applyFont="1" applyBorder="1" applyAlignment="1" applyProtection="1">
      <alignment horizontal="left" vertical="center"/>
      <protection hidden="1"/>
    </xf>
    <xf numFmtId="0" fontId="1" fillId="0" borderId="37" xfId="0" applyNumberFormat="1" applyFont="1" applyBorder="1" applyAlignment="1" applyProtection="1">
      <protection hidden="1"/>
    </xf>
    <xf numFmtId="0" fontId="3" fillId="0" borderId="12" xfId="0" applyNumberFormat="1" applyFont="1" applyBorder="1" applyAlignment="1" applyProtection="1">
      <alignment horizontal="center" vertical="center"/>
      <protection hidden="1"/>
    </xf>
    <xf numFmtId="0" fontId="3" fillId="0" borderId="13" xfId="0" applyNumberFormat="1" applyFont="1" applyBorder="1" applyAlignment="1" applyProtection="1">
      <alignment horizontal="center" vertical="center"/>
      <protection hidden="1"/>
    </xf>
    <xf numFmtId="0" fontId="3" fillId="0" borderId="48" xfId="0" applyNumberFormat="1" applyFont="1" applyBorder="1" applyAlignment="1" applyProtection="1">
      <alignment horizontal="center" vertical="center" wrapText="1"/>
      <protection hidden="1"/>
    </xf>
    <xf numFmtId="0" fontId="3" fillId="4" borderId="37" xfId="0" applyNumberFormat="1" applyFont="1" applyFill="1" applyBorder="1" applyAlignment="1" applyProtection="1">
      <alignment horizontal="center"/>
      <protection locked="0" hidden="1"/>
    </xf>
    <xf numFmtId="0" fontId="3" fillId="4" borderId="38" xfId="0" applyNumberFormat="1" applyFont="1" applyFill="1" applyBorder="1" applyAlignment="1" applyProtection="1">
      <alignment horizontal="center"/>
      <protection locked="0" hidden="1"/>
    </xf>
    <xf numFmtId="0" fontId="4" fillId="0" borderId="0" xfId="0" applyNumberFormat="1" applyFont="1" applyBorder="1" applyAlignment="1" applyProtection="1">
      <alignment horizontal="right" vertical="center"/>
      <protection hidden="1"/>
    </xf>
    <xf numFmtId="0" fontId="4" fillId="0" borderId="2" xfId="0" applyNumberFormat="1" applyFont="1" applyBorder="1" applyAlignment="1" applyProtection="1">
      <alignment horizontal="right" vertical="center"/>
      <protection hidden="1"/>
    </xf>
    <xf numFmtId="0" fontId="1" fillId="4" borderId="3" xfId="0" applyNumberFormat="1" applyFont="1" applyFill="1" applyBorder="1" applyAlignment="1" applyProtection="1">
      <alignment horizontal="left"/>
      <protection locked="0" hidden="1"/>
    </xf>
    <xf numFmtId="0" fontId="0" fillId="4" borderId="42" xfId="0" applyFill="1" applyBorder="1" applyAlignment="1" applyProtection="1">
      <alignment horizontal="left"/>
      <protection locked="0" hidden="1"/>
    </xf>
    <xf numFmtId="0" fontId="3" fillId="0" borderId="49" xfId="0" applyNumberFormat="1" applyFont="1" applyBorder="1" applyAlignment="1" applyProtection="1">
      <alignment horizontal="center" vertical="justify" textRotation="90"/>
      <protection hidden="1"/>
    </xf>
    <xf numFmtId="0" fontId="3" fillId="0" borderId="52" xfId="0" applyNumberFormat="1" applyFont="1" applyBorder="1" applyAlignment="1" applyProtection="1">
      <alignment horizontal="center" vertical="justify" textRotation="90"/>
      <protection hidden="1"/>
    </xf>
    <xf numFmtId="0" fontId="3" fillId="0" borderId="54" xfId="0" applyNumberFormat="1" applyFont="1" applyBorder="1" applyAlignment="1" applyProtection="1">
      <alignment horizontal="center" vertical="justify" textRotation="90"/>
      <protection hidden="1"/>
    </xf>
    <xf numFmtId="0" fontId="3" fillId="0" borderId="50" xfId="0" applyNumberFormat="1"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3" fillId="0" borderId="11" xfId="0" applyNumberFormat="1" applyFont="1" applyBorder="1" applyAlignment="1" applyProtection="1">
      <alignment horizontal="center" vertical="center" wrapText="1"/>
      <protection hidden="1"/>
    </xf>
    <xf numFmtId="0" fontId="1" fillId="4" borderId="45" xfId="0" applyNumberFormat="1" applyFont="1" applyFill="1" applyBorder="1" applyAlignment="1" applyProtection="1">
      <alignment horizontal="center"/>
      <protection hidden="1"/>
    </xf>
    <xf numFmtId="0" fontId="3" fillId="0" borderId="50" xfId="0" applyNumberFormat="1" applyFont="1" applyBorder="1" applyAlignment="1" applyProtection="1">
      <alignment horizontal="center" vertical="center" textRotation="90" wrapText="1"/>
      <protection hidden="1"/>
    </xf>
    <xf numFmtId="0" fontId="3" fillId="0" borderId="10" xfId="0" applyFont="1" applyBorder="1" applyAlignment="1" applyProtection="1">
      <alignment horizontal="center" vertical="center" textRotation="90" wrapText="1"/>
    </xf>
    <xf numFmtId="0" fontId="3" fillId="0" borderId="12" xfId="0" applyFont="1" applyBorder="1" applyAlignment="1" applyProtection="1">
      <alignment horizontal="center" vertical="center" textRotation="90" wrapText="1"/>
    </xf>
    <xf numFmtId="0" fontId="3" fillId="0" borderId="51" xfId="0" applyNumberFormat="1" applyFont="1" applyBorder="1" applyAlignment="1" applyProtection="1">
      <alignment horizontal="center" vertical="center" wrapText="1"/>
      <protection hidden="1"/>
    </xf>
    <xf numFmtId="0" fontId="3" fillId="0" borderId="37" xfId="0" applyNumberFormat="1" applyFont="1" applyBorder="1" applyAlignment="1" applyProtection="1">
      <alignment horizontal="center" vertical="center" wrapText="1"/>
      <protection hidden="1"/>
    </xf>
    <xf numFmtId="0" fontId="3" fillId="0" borderId="38" xfId="0" applyNumberFormat="1" applyFont="1" applyBorder="1" applyAlignment="1" applyProtection="1">
      <alignment horizontal="center" vertical="center" wrapText="1"/>
      <protection hidden="1"/>
    </xf>
    <xf numFmtId="14" fontId="3" fillId="0" borderId="39" xfId="0" applyNumberFormat="1" applyFont="1" applyBorder="1" applyAlignment="1" applyProtection="1">
      <alignment horizontal="center" vertical="center" wrapText="1"/>
      <protection hidden="1"/>
    </xf>
    <xf numFmtId="0" fontId="3" fillId="0" borderId="0" xfId="0" applyNumberFormat="1" applyFont="1" applyBorder="1" applyAlignment="1" applyProtection="1">
      <alignment horizontal="center" vertical="center" wrapText="1"/>
      <protection hidden="1"/>
    </xf>
    <xf numFmtId="2" fontId="15" fillId="0" borderId="44" xfId="0" applyNumberFormat="1" applyFont="1" applyBorder="1" applyAlignment="1" applyProtection="1">
      <alignment horizontal="center" vertical="center" wrapText="1"/>
      <protection hidden="1"/>
    </xf>
    <xf numFmtId="2" fontId="1" fillId="0" borderId="33" xfId="0" applyNumberFormat="1" applyFont="1" applyBorder="1" applyAlignment="1" applyProtection="1">
      <alignment horizontal="right"/>
      <protection locked="0" hidden="1"/>
    </xf>
    <xf numFmtId="2" fontId="1" fillId="0" borderId="22" xfId="0" applyNumberFormat="1" applyFont="1" applyBorder="1" applyAlignment="1" applyProtection="1">
      <alignment horizontal="right"/>
      <protection locked="0" hidden="1"/>
    </xf>
    <xf numFmtId="4" fontId="1" fillId="0" borderId="33" xfId="0" applyNumberFormat="1" applyFont="1" applyBorder="1" applyAlignment="1" applyProtection="1">
      <alignment horizontal="right"/>
      <protection hidden="1"/>
    </xf>
    <xf numFmtId="4" fontId="1" fillId="0" borderId="40" xfId="0" applyNumberFormat="1" applyFont="1" applyBorder="1" applyAlignment="1" applyProtection="1">
      <alignment horizontal="right"/>
      <protection hidden="1"/>
    </xf>
    <xf numFmtId="4" fontId="1" fillId="0" borderId="30" xfId="0" applyNumberFormat="1" applyFont="1" applyBorder="1" applyAlignment="1" applyProtection="1">
      <alignment horizontal="right"/>
      <protection hidden="1"/>
    </xf>
    <xf numFmtId="4" fontId="1" fillId="0" borderId="32" xfId="0" applyNumberFormat="1" applyFont="1" applyBorder="1" applyAlignment="1" applyProtection="1">
      <alignment horizontal="right"/>
      <protection hidden="1"/>
    </xf>
    <xf numFmtId="4" fontId="1" fillId="0" borderId="72" xfId="0" applyNumberFormat="1" applyFont="1" applyBorder="1" applyAlignment="1" applyProtection="1">
      <alignment horizontal="right"/>
      <protection hidden="1"/>
    </xf>
    <xf numFmtId="4" fontId="1" fillId="0" borderId="22" xfId="0" applyNumberFormat="1" applyFont="1" applyBorder="1" applyAlignment="1" applyProtection="1">
      <alignment horizontal="right"/>
      <protection hidden="1"/>
    </xf>
    <xf numFmtId="0" fontId="3" fillId="0" borderId="7" xfId="0" applyNumberFormat="1" applyFont="1" applyBorder="1" applyAlignment="1" applyProtection="1">
      <alignment horizontal="center" vertical="center" wrapText="1"/>
      <protection hidden="1"/>
    </xf>
    <xf numFmtId="0" fontId="3" fillId="0" borderId="8" xfId="0" applyNumberFormat="1" applyFont="1" applyBorder="1" applyAlignment="1" applyProtection="1">
      <alignment horizontal="center" vertical="center" wrapText="1"/>
      <protection hidden="1"/>
    </xf>
    <xf numFmtId="0" fontId="3" fillId="0" borderId="9" xfId="0" applyNumberFormat="1" applyFont="1" applyBorder="1" applyAlignment="1" applyProtection="1">
      <alignment horizontal="center" vertical="center" wrapText="1"/>
      <protection hidden="1"/>
    </xf>
    <xf numFmtId="0" fontId="3" fillId="0" borderId="53" xfId="0" applyNumberFormat="1" applyFont="1" applyBorder="1" applyAlignment="1" applyProtection="1">
      <alignment horizontal="center" vertical="center" wrapText="1"/>
      <protection hidden="1"/>
    </xf>
    <xf numFmtId="0" fontId="20" fillId="0" borderId="0" xfId="0" applyNumberFormat="1" applyFont="1" applyAlignment="1" applyProtection="1">
      <alignment vertical="center" wrapText="1"/>
      <protection hidden="1"/>
    </xf>
    <xf numFmtId="0" fontId="0" fillId="0" borderId="0" xfId="0" applyAlignment="1" applyProtection="1">
      <alignment vertical="center"/>
    </xf>
    <xf numFmtId="0" fontId="1" fillId="0" borderId="51" xfId="0" applyNumberFormat="1" applyFont="1" applyBorder="1" applyAlignment="1" applyProtection="1">
      <alignment horizontal="center"/>
      <protection hidden="1"/>
    </xf>
    <xf numFmtId="0" fontId="1" fillId="0" borderId="69" xfId="0" applyNumberFormat="1" applyFont="1" applyBorder="1" applyAlignment="1" applyProtection="1">
      <alignment horizontal="center"/>
      <protection hidden="1"/>
    </xf>
    <xf numFmtId="0" fontId="4" fillId="0" borderId="0" xfId="0" applyNumberFormat="1" applyFont="1" applyBorder="1" applyAlignment="1" applyProtection="1">
      <alignment horizontal="right"/>
      <protection hidden="1"/>
    </xf>
    <xf numFmtId="0" fontId="1" fillId="4" borderId="7" xfId="0" applyNumberFormat="1" applyFont="1" applyFill="1" applyBorder="1" applyAlignment="1" applyProtection="1">
      <alignment horizontal="left"/>
      <protection locked="0" hidden="1"/>
    </xf>
    <xf numFmtId="0" fontId="1" fillId="4" borderId="8" xfId="0" applyNumberFormat="1" applyFont="1" applyFill="1" applyBorder="1" applyAlignment="1" applyProtection="1">
      <alignment horizontal="left"/>
      <protection locked="0" hidden="1"/>
    </xf>
    <xf numFmtId="0" fontId="1" fillId="4" borderId="53" xfId="0" applyNumberFormat="1" applyFont="1" applyFill="1" applyBorder="1" applyAlignment="1" applyProtection="1">
      <alignment horizontal="left"/>
      <protection locked="0" hidden="1"/>
    </xf>
    <xf numFmtId="2" fontId="1" fillId="0" borderId="33" xfId="0" applyNumberFormat="1" applyFont="1" applyBorder="1" applyAlignment="1" applyProtection="1">
      <alignment horizontal="right"/>
      <protection hidden="1"/>
    </xf>
    <xf numFmtId="2" fontId="1" fillId="0" borderId="22" xfId="0" applyNumberFormat="1" applyFont="1" applyBorder="1" applyAlignment="1" applyProtection="1">
      <alignment horizontal="right"/>
      <protection hidden="1"/>
    </xf>
    <xf numFmtId="2" fontId="21" fillId="0" borderId="44" xfId="0" applyNumberFormat="1" applyFont="1" applyBorder="1" applyAlignment="1" applyProtection="1">
      <alignment horizontal="right" vertical="center" wrapText="1"/>
      <protection hidden="1"/>
    </xf>
    <xf numFmtId="0" fontId="0" fillId="0" borderId="44" xfId="0" applyBorder="1"/>
    <xf numFmtId="0" fontId="1" fillId="0" borderId="70" xfId="0" applyNumberFormat="1" applyFont="1" applyBorder="1" applyAlignment="1" applyProtection="1">
      <alignment horizontal="center"/>
      <protection hidden="1"/>
    </xf>
    <xf numFmtId="0" fontId="1" fillId="0" borderId="68" xfId="0" applyNumberFormat="1" applyFont="1" applyBorder="1" applyAlignment="1" applyProtection="1">
      <alignment horizontal="center"/>
      <protection hidden="1"/>
    </xf>
    <xf numFmtId="0" fontId="1" fillId="0" borderId="38" xfId="0" applyNumberFormat="1" applyFont="1" applyBorder="1" applyAlignment="1" applyProtection="1">
      <alignment horizontal="center"/>
      <protection hidden="1"/>
    </xf>
    <xf numFmtId="2" fontId="16" fillId="0" borderId="0" xfId="0" applyNumberFormat="1" applyFont="1" applyAlignment="1" applyProtection="1">
      <alignment horizontal="left" wrapText="1"/>
      <protection hidden="1"/>
    </xf>
    <xf numFmtId="2" fontId="16" fillId="0" borderId="0" xfId="0" applyNumberFormat="1" applyFont="1" applyAlignment="1" applyProtection="1">
      <alignment horizontal="left"/>
      <protection hidden="1"/>
    </xf>
    <xf numFmtId="0" fontId="16" fillId="0" borderId="0" xfId="0" applyNumberFormat="1" applyFont="1" applyAlignment="1" applyProtection="1">
      <alignment horizontal="center"/>
      <protection hidden="1"/>
    </xf>
    <xf numFmtId="0" fontId="1" fillId="0" borderId="8" xfId="0" applyNumberFormat="1" applyFont="1" applyBorder="1" applyAlignment="1" applyProtection="1">
      <alignment horizontal="left"/>
      <protection locked="0" hidden="1"/>
    </xf>
    <xf numFmtId="0" fontId="0" fillId="0" borderId="8" xfId="0" applyBorder="1" applyAlignment="1" applyProtection="1">
      <alignment horizontal="left"/>
      <protection locked="0"/>
    </xf>
    <xf numFmtId="0" fontId="1" fillId="0" borderId="0" xfId="0" applyNumberFormat="1" applyFont="1" applyBorder="1" applyAlignment="1" applyProtection="1">
      <alignment horizontal="center" wrapText="1"/>
      <protection hidden="1"/>
    </xf>
    <xf numFmtId="0" fontId="1" fillId="0" borderId="0" xfId="0" applyNumberFormat="1" applyFont="1" applyBorder="1" applyAlignment="1" applyProtection="1">
      <alignment horizontal="center"/>
      <protection locked="0" hidden="1"/>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1" fillId="0" borderId="1" xfId="0" applyNumberFormat="1" applyFont="1" applyBorder="1" applyAlignment="1" applyProtection="1">
      <alignment horizontal="center"/>
      <protection locked="0" hidden="1"/>
    </xf>
    <xf numFmtId="4" fontId="3" fillId="0" borderId="75" xfId="0" applyNumberFormat="1" applyFont="1" applyBorder="1" applyAlignment="1" applyProtection="1">
      <alignment horizontal="right"/>
      <protection hidden="1"/>
    </xf>
    <xf numFmtId="4" fontId="3" fillId="0" borderId="76" xfId="0" applyNumberFormat="1" applyFont="1" applyBorder="1" applyAlignment="1" applyProtection="1">
      <alignment horizontal="right"/>
      <protection hidden="1"/>
    </xf>
    <xf numFmtId="2" fontId="1" fillId="0" borderId="73" xfId="0" applyNumberFormat="1" applyFont="1" applyBorder="1" applyAlignment="1" applyProtection="1">
      <alignment horizontal="right"/>
      <protection hidden="1"/>
    </xf>
    <xf numFmtId="2" fontId="1" fillId="0" borderId="74" xfId="0" applyNumberFormat="1" applyFont="1" applyBorder="1" applyAlignment="1" applyProtection="1">
      <alignment horizontal="right"/>
      <protection hidden="1"/>
    </xf>
    <xf numFmtId="4" fontId="1" fillId="0" borderId="73" xfId="0" applyNumberFormat="1" applyFont="1" applyBorder="1" applyAlignment="1" applyProtection="1">
      <alignment horizontal="right"/>
      <protection hidden="1"/>
    </xf>
    <xf numFmtId="4" fontId="1" fillId="0" borderId="46" xfId="0" applyNumberFormat="1" applyFont="1" applyBorder="1" applyAlignment="1" applyProtection="1">
      <alignment horizontal="right"/>
      <protection hidden="1"/>
    </xf>
    <xf numFmtId="0" fontId="5" fillId="0" borderId="0" xfId="0" applyNumberFormat="1" applyFont="1" applyBorder="1" applyAlignment="1" applyProtection="1">
      <alignment horizontal="center"/>
      <protection hidden="1"/>
    </xf>
  </cellXfs>
  <cellStyles count="2">
    <cellStyle name="Гиперссылка" xfId="1" builtinId="8"/>
    <cellStyle name="Обычный"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104775</xdr:rowOff>
    </xdr:from>
    <xdr:to>
      <xdr:col>3</xdr:col>
      <xdr:colOff>723900</xdr:colOff>
      <xdr:row>0</xdr:row>
      <xdr:rowOff>762000</xdr:rowOff>
    </xdr:to>
    <xdr:pic>
      <xdr:nvPicPr>
        <xdr:cNvPr id="3" name="Рисунок 1"/>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80975" y="104775"/>
          <a:ext cx="1238250" cy="657225"/>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cap="flat">
              <a:solidFill>
                <a:srgbClr val="808080"/>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AE1917"/>
  <sheetViews>
    <sheetView tabSelected="1" workbookViewId="0">
      <selection activeCell="F4" sqref="F4:O4"/>
    </sheetView>
  </sheetViews>
  <sheetFormatPr defaultColWidth="9.140625" defaultRowHeight="12" zeroHeight="1"/>
  <cols>
    <col min="1" max="1" width="10.7109375" style="1" customWidth="1"/>
    <col min="2" max="2" width="3.7109375" style="1" customWidth="1"/>
    <col min="3" max="3" width="5" style="1" customWidth="1"/>
    <col min="4" max="5" width="11.140625" style="1" customWidth="1"/>
    <col min="6" max="6" width="8.7109375" style="1" customWidth="1"/>
    <col min="7" max="7" width="4.85546875" style="1" customWidth="1"/>
    <col min="8" max="8" width="5" style="1" customWidth="1"/>
    <col min="9" max="9" width="6.5703125" style="1" customWidth="1"/>
    <col min="10" max="10" width="12.140625" style="1" customWidth="1"/>
    <col min="11" max="11" width="8.28515625" style="1" customWidth="1"/>
    <col min="12" max="12" width="5" style="1" customWidth="1"/>
    <col min="13" max="13" width="5.7109375" style="1" customWidth="1"/>
    <col min="14" max="14" width="12.140625" style="1" customWidth="1"/>
    <col min="15" max="15" width="8.42578125" style="1" customWidth="1"/>
    <col min="16" max="16" width="9.140625" style="1" hidden="1" customWidth="1"/>
    <col min="17" max="24" width="9.140625" style="2" hidden="1" customWidth="1"/>
    <col min="25" max="31" width="9.140625" style="1" hidden="1" customWidth="1"/>
    <col min="32" max="16384" width="9.140625" style="1"/>
  </cols>
  <sheetData>
    <row r="1" spans="1:31" ht="64.5" customHeight="1" thickBot="1">
      <c r="E1" s="175" t="s">
        <v>54</v>
      </c>
      <c r="F1" s="175"/>
      <c r="G1" s="175"/>
      <c r="H1" s="175"/>
      <c r="I1" s="175"/>
      <c r="J1" s="175"/>
      <c r="K1" s="198" t="s">
        <v>177</v>
      </c>
      <c r="L1" s="199"/>
      <c r="M1" s="199"/>
      <c r="N1" s="199"/>
      <c r="O1" s="199"/>
    </row>
    <row r="2" spans="1:31" ht="17.25" customHeight="1">
      <c r="A2" s="3"/>
      <c r="B2" s="111" t="s">
        <v>55</v>
      </c>
      <c r="C2" s="112"/>
      <c r="D2" s="139"/>
      <c r="E2" s="112" t="s">
        <v>0</v>
      </c>
      <c r="F2" s="154"/>
      <c r="G2" s="154"/>
      <c r="H2" s="154"/>
      <c r="I2" s="154"/>
      <c r="J2" s="154"/>
      <c r="K2" s="112" t="s">
        <v>1</v>
      </c>
      <c r="L2" s="154"/>
      <c r="M2" s="154"/>
      <c r="N2" s="154"/>
      <c r="O2" s="155"/>
      <c r="P2" s="77"/>
      <c r="R2" s="4"/>
      <c r="S2" s="4"/>
      <c r="T2" s="4"/>
      <c r="U2" s="4"/>
    </row>
    <row r="3" spans="1:31">
      <c r="A3" s="3"/>
      <c r="B3" s="173">
        <f ca="1">TODAY()</f>
        <v>42358</v>
      </c>
      <c r="C3" s="174"/>
      <c r="D3" s="174"/>
      <c r="E3" s="9"/>
      <c r="F3" s="9"/>
      <c r="G3" s="9"/>
      <c r="H3" s="9"/>
      <c r="I3" s="9"/>
      <c r="J3" s="9"/>
      <c r="K3" s="9"/>
      <c r="L3" s="9"/>
      <c r="M3" s="9"/>
      <c r="N3" s="9"/>
      <c r="O3" s="114"/>
      <c r="P3" s="3"/>
      <c r="Q3" s="1"/>
      <c r="R3" s="1"/>
      <c r="S3" s="1"/>
      <c r="T3" s="1"/>
      <c r="U3" s="1"/>
    </row>
    <row r="4" spans="1:31" ht="13.5" customHeight="1">
      <c r="A4" s="3"/>
      <c r="B4" s="113"/>
      <c r="C4" s="192" t="s">
        <v>2</v>
      </c>
      <c r="D4" s="192"/>
      <c r="E4" s="192"/>
      <c r="F4" s="193" t="s">
        <v>105</v>
      </c>
      <c r="G4" s="194"/>
      <c r="H4" s="194"/>
      <c r="I4" s="194"/>
      <c r="J4" s="194"/>
      <c r="K4" s="194"/>
      <c r="L4" s="194"/>
      <c r="M4" s="194"/>
      <c r="N4" s="194"/>
      <c r="O4" s="195"/>
      <c r="P4" s="5"/>
      <c r="Q4" s="6" t="s">
        <v>3</v>
      </c>
      <c r="R4" s="6" t="s">
        <v>4</v>
      </c>
      <c r="S4" s="6" t="s">
        <v>5</v>
      </c>
      <c r="T4" s="6"/>
      <c r="U4" s="6"/>
    </row>
    <row r="5" spans="1:31" ht="12.75" customHeight="1">
      <c r="A5" s="3"/>
      <c r="B5" s="113"/>
      <c r="C5" s="156" t="s">
        <v>172</v>
      </c>
      <c r="D5" s="156"/>
      <c r="E5" s="157"/>
      <c r="F5" s="123" t="str">
        <f>IF(F6="автоподбор",VLOOKUP(F4,A70:M1013,7,FALSE),"")</f>
        <v>Кромка ПВХ 2х19 белый фон (гладкий)</v>
      </c>
      <c r="G5" s="124"/>
      <c r="H5" s="124"/>
      <c r="I5" s="124"/>
      <c r="J5" s="124"/>
      <c r="K5" s="124"/>
      <c r="L5" s="124"/>
      <c r="M5" s="124"/>
      <c r="N5" s="124"/>
      <c r="O5" s="125"/>
      <c r="P5" s="7"/>
      <c r="Q5" s="2">
        <f>VLOOKUP(F4,A70:M1008,2,FALSE)</f>
        <v>500</v>
      </c>
      <c r="R5" s="2">
        <f>VLOOKUP(F4,A70:M1008,3,FALSE)</f>
        <v>0</v>
      </c>
      <c r="S5" s="2">
        <f>VLOOKUP(F4,A70:Q1008,13,FALSE)</f>
        <v>1</v>
      </c>
    </row>
    <row r="6" spans="1:31" ht="12.75" customHeight="1">
      <c r="A6" s="3"/>
      <c r="B6" s="113"/>
      <c r="C6" s="156"/>
      <c r="D6" s="156"/>
      <c r="E6" s="157"/>
      <c r="F6" s="158" t="s">
        <v>53</v>
      </c>
      <c r="G6" s="158"/>
      <c r="H6" s="158"/>
      <c r="I6" s="158"/>
      <c r="J6" s="158"/>
      <c r="K6" s="158"/>
      <c r="L6" s="158"/>
      <c r="M6" s="158"/>
      <c r="N6" s="158"/>
      <c r="O6" s="159"/>
      <c r="P6" s="5"/>
      <c r="Q6" s="2">
        <f>IF(F5=0,0,IF(F6="автоподбор",VLOOKUP(F5,G70:M1013,2,FALSE),VLOOKUP(F6,G70:M1013,2,FALSE)))</f>
        <v>55</v>
      </c>
      <c r="R6" s="2">
        <f>IF(F5=0,0,IF(F6="автоподбор",VLOOKUP(F5,G70:M1013,3,FALSE),VLOOKUP(F6,G70:M1013,3,FALSE)))</f>
        <v>0</v>
      </c>
      <c r="S6" s="90" t="b">
        <v>1</v>
      </c>
      <c r="T6" s="86" t="s">
        <v>159</v>
      </c>
    </row>
    <row r="7" spans="1:31" ht="13.5" customHeight="1">
      <c r="A7" s="3"/>
      <c r="B7" s="113"/>
      <c r="C7" s="156" t="s">
        <v>171</v>
      </c>
      <c r="D7" s="156"/>
      <c r="E7" s="157"/>
      <c r="F7" s="89" t="str">
        <f>IF(F8="автоподбор",VLOOKUP(F4,A70:M1013,4,FALSE),"")</f>
        <v>Кромка ПВХ 0,4х19 белый фон (гладкий)</v>
      </c>
      <c r="G7" s="8"/>
      <c r="H7" s="8"/>
      <c r="I7" s="8"/>
      <c r="J7" s="8"/>
      <c r="K7" s="8"/>
      <c r="L7" s="8"/>
      <c r="M7" s="8"/>
      <c r="N7" s="8"/>
      <c r="O7" s="115"/>
      <c r="P7" s="9"/>
      <c r="Q7" s="2">
        <f>IF(F7=0,0,IF(F8="автоподбор",VLOOKUP(F7,D70:M1013,2,FALSE),VLOOKUP(F8,D70:M1013,2,FALSE)))</f>
        <v>30</v>
      </c>
      <c r="R7" s="2">
        <f>IF(F7=0,0,IF(F8="автоподбор",VLOOKUP(F7,D70:M1013,3,FALSE),VLOOKUP(F8,D70:M1013,3,FALSE)))</f>
        <v>0</v>
      </c>
      <c r="S7" s="2">
        <f>COUNTIF(R13:R42,"&gt;0")</f>
        <v>0</v>
      </c>
      <c r="T7" s="86" t="s">
        <v>160</v>
      </c>
    </row>
    <row r="8" spans="1:31" ht="13.5" customHeight="1">
      <c r="A8" s="10"/>
      <c r="B8" s="116"/>
      <c r="C8" s="156"/>
      <c r="D8" s="156"/>
      <c r="E8" s="157"/>
      <c r="F8" s="158" t="s">
        <v>53</v>
      </c>
      <c r="G8" s="158"/>
      <c r="H8" s="158"/>
      <c r="I8" s="158"/>
      <c r="J8" s="158"/>
      <c r="K8" s="158"/>
      <c r="L8" s="158"/>
      <c r="M8" s="158"/>
      <c r="N8" s="158"/>
      <c r="O8" s="159"/>
      <c r="P8" s="11"/>
      <c r="Q8" s="12"/>
      <c r="R8" s="12"/>
      <c r="S8" s="2">
        <f>COUNTIF(S13:S42,"&gt;0")</f>
        <v>0</v>
      </c>
      <c r="T8" s="88" t="s">
        <v>161</v>
      </c>
      <c r="U8" s="12"/>
    </row>
    <row r="9" spans="1:31" ht="15" customHeight="1" thickBot="1">
      <c r="A9" s="3"/>
      <c r="B9" s="117"/>
      <c r="C9" s="118"/>
      <c r="D9" s="119" t="s">
        <v>21</v>
      </c>
      <c r="E9" s="120"/>
      <c r="F9" s="120" t="s">
        <v>6</v>
      </c>
      <c r="G9" s="120"/>
      <c r="H9" s="166" t="s">
        <v>7</v>
      </c>
      <c r="I9" s="166"/>
      <c r="J9" s="166"/>
      <c r="K9" s="121"/>
      <c r="L9" s="121"/>
      <c r="M9" s="121"/>
      <c r="N9" s="121"/>
      <c r="O9" s="122"/>
      <c r="P9" s="13"/>
      <c r="Q9" s="14"/>
      <c r="S9" s="2">
        <f>COUNTIF(T13:T42,"&gt;0")</f>
        <v>0</v>
      </c>
      <c r="T9" s="204" t="s">
        <v>163</v>
      </c>
      <c r="U9" s="204"/>
      <c r="V9" s="204"/>
      <c r="W9" s="204"/>
      <c r="X9" s="204"/>
      <c r="Y9" s="204"/>
    </row>
    <row r="10" spans="1:31" ht="22.9" customHeight="1">
      <c r="A10" s="15"/>
      <c r="B10" s="160" t="s">
        <v>8</v>
      </c>
      <c r="C10" s="163" t="s">
        <v>9</v>
      </c>
      <c r="D10" s="163" t="s">
        <v>10</v>
      </c>
      <c r="E10" s="163" t="s">
        <v>11</v>
      </c>
      <c r="F10" s="163" t="s">
        <v>12</v>
      </c>
      <c r="G10" s="167" t="s">
        <v>158</v>
      </c>
      <c r="H10" s="170" t="s">
        <v>13</v>
      </c>
      <c r="I10" s="171"/>
      <c r="J10" s="171"/>
      <c r="K10" s="171"/>
      <c r="L10" s="171"/>
      <c r="M10" s="171"/>
      <c r="N10" s="171"/>
      <c r="O10" s="172"/>
      <c r="P10" s="16"/>
      <c r="Q10" s="14"/>
      <c r="T10" s="203"/>
      <c r="U10" s="203"/>
    </row>
    <row r="11" spans="1:31" ht="23.45" customHeight="1">
      <c r="A11" s="3"/>
      <c r="B11" s="161"/>
      <c r="C11" s="164"/>
      <c r="D11" s="164"/>
      <c r="E11" s="164"/>
      <c r="F11" s="164"/>
      <c r="G11" s="168"/>
      <c r="H11" s="184" t="s">
        <v>14</v>
      </c>
      <c r="I11" s="185"/>
      <c r="J11" s="185"/>
      <c r="K11" s="186"/>
      <c r="L11" s="184" t="s">
        <v>15</v>
      </c>
      <c r="M11" s="185"/>
      <c r="N11" s="185"/>
      <c r="O11" s="187"/>
      <c r="P11" s="16"/>
      <c r="S11" s="17"/>
    </row>
    <row r="12" spans="1:31" ht="106.9" customHeight="1">
      <c r="A12" s="3"/>
      <c r="B12" s="162"/>
      <c r="C12" s="165"/>
      <c r="D12" s="165"/>
      <c r="E12" s="165"/>
      <c r="F12" s="165"/>
      <c r="G12" s="169"/>
      <c r="H12" s="151" t="s">
        <v>173</v>
      </c>
      <c r="I12" s="152" t="s">
        <v>174</v>
      </c>
      <c r="J12" s="18" t="s">
        <v>175</v>
      </c>
      <c r="K12" s="18" t="s">
        <v>16</v>
      </c>
      <c r="L12" s="152" t="s">
        <v>173</v>
      </c>
      <c r="M12" s="152" t="s">
        <v>174</v>
      </c>
      <c r="N12" s="18" t="s">
        <v>175</v>
      </c>
      <c r="O12" s="153" t="s">
        <v>16</v>
      </c>
      <c r="P12" s="19"/>
      <c r="Q12" s="20" t="s">
        <v>17</v>
      </c>
      <c r="R12" s="20" t="s">
        <v>18</v>
      </c>
      <c r="S12" s="20" t="s">
        <v>19</v>
      </c>
      <c r="T12" s="20" t="s">
        <v>20</v>
      </c>
      <c r="U12" s="2" t="s">
        <v>21</v>
      </c>
      <c r="V12" s="21" t="s">
        <v>22</v>
      </c>
      <c r="W12" s="21" t="s">
        <v>23</v>
      </c>
      <c r="X12" s="21" t="s">
        <v>24</v>
      </c>
      <c r="Y12" s="21" t="s">
        <v>25</v>
      </c>
      <c r="Z12" s="2" t="s">
        <v>26</v>
      </c>
      <c r="AA12" s="21" t="s">
        <v>27</v>
      </c>
      <c r="AB12" s="2" t="s">
        <v>28</v>
      </c>
      <c r="AE12" s="93" t="s">
        <v>168</v>
      </c>
    </row>
    <row r="13" spans="1:31" ht="13.5" customHeight="1">
      <c r="A13" s="3"/>
      <c r="B13" s="126"/>
      <c r="C13" s="22">
        <v>1</v>
      </c>
      <c r="D13" s="94"/>
      <c r="E13" s="95"/>
      <c r="F13" s="96"/>
      <c r="G13" s="97"/>
      <c r="H13" s="98"/>
      <c r="I13" s="95"/>
      <c r="J13" s="99"/>
      <c r="K13" s="100"/>
      <c r="L13" s="95"/>
      <c r="M13" s="95"/>
      <c r="N13" s="95"/>
      <c r="O13" s="127"/>
      <c r="P13" s="23"/>
      <c r="Q13" s="24">
        <f t="shared" ref="Q13:Q42" si="0">ROUND((V13/1000)*(W13/1000)*F13,3)</f>
        <v>0</v>
      </c>
      <c r="R13" s="2">
        <f>(V13*H13+W13*L13)/1000*F13</f>
        <v>0</v>
      </c>
      <c r="S13" s="2">
        <f>(V13*I13+W13*M13)/1000*F13</f>
        <v>0</v>
      </c>
      <c r="T13" s="2">
        <f t="shared" ref="T13:T42" si="1">(D13*Y13+E13*Z13)*F13/1000</f>
        <v>0</v>
      </c>
      <c r="U13" s="2">
        <f>IF(S$6,IF(S$5&gt;0,ROUND(D13*E13*F13/1000000,3),0),0)</f>
        <v>0</v>
      </c>
      <c r="V13" s="25">
        <f t="shared" ref="V13:V42" si="2">IF(AND(D13&lt;200,E13&lt;200,B13&gt;0),200,IF(AND(D13&lt;130,(H13+I13)&gt;=1),130,IF(AND(D13&lt;75,(L13+M13)&gt;=1),75,IF(D13=0,0,IF(D13&lt;50,50,D13)))))</f>
        <v>0</v>
      </c>
      <c r="W13" s="25">
        <f t="shared" ref="W13:W42" si="3">IF(AND(E13&lt;200,D13&lt;200,B13&gt;0),200,IF(AND(E13&lt;130,(L13+M13)&gt;=1),130,IF(AND(E13&lt;75,(H13+I13)&gt;=1),75,IF(E13=0,0,IF(E13&lt;50,50,E13)))))</f>
        <v>0</v>
      </c>
      <c r="X13" s="26">
        <f t="shared" ref="X13:X42" si="4">IF(OR(AND(V13&gt;D13,E13=W13),AND(D13=V13,W13&gt;E13)),F13,IF(AND(V13&gt;D13,W13&gt;E13),F13*2,0))</f>
        <v>0</v>
      </c>
      <c r="Y13" s="27">
        <f t="shared" ref="Y13:Y42" si="5">IF(AND(OR(AND(E13&lt;75,(H13+I13)=2),AND(E13&lt;130,(H13+I13)=2,(L13+M13)&gt;=1)),J13=0),1,J13)</f>
        <v>0</v>
      </c>
      <c r="Z13" s="27">
        <f t="shared" ref="Z13:Z42" si="6">IF(AND(OR(AND(D13&lt;75,(L13+M13)=2),AND(D13&lt;130,(L13+M13)=2,(H13+I13)&gt;=1)),N13=0),1,N13)</f>
        <v>0</v>
      </c>
      <c r="AA13" s="2">
        <f t="shared" ref="AA13:AA42" si="7">X13*$K$49</f>
        <v>0</v>
      </c>
      <c r="AB13" s="27">
        <f>IF(B13="П",F13,0)</f>
        <v>0</v>
      </c>
      <c r="AD13" s="27">
        <f>IF(B13="ФП",F13,0)</f>
        <v>0</v>
      </c>
      <c r="AE13" s="2">
        <f>(V13*K13+W13*O13)/1000*F13</f>
        <v>0</v>
      </c>
    </row>
    <row r="14" spans="1:31" ht="13.5" customHeight="1">
      <c r="A14" s="3"/>
      <c r="B14" s="126"/>
      <c r="C14" s="22">
        <v>2</v>
      </c>
      <c r="D14" s="95"/>
      <c r="E14" s="95"/>
      <c r="F14" s="101"/>
      <c r="G14" s="97"/>
      <c r="H14" s="102"/>
      <c r="I14" s="95"/>
      <c r="J14" s="99"/>
      <c r="K14" s="100"/>
      <c r="L14" s="95"/>
      <c r="M14" s="95"/>
      <c r="N14" s="95"/>
      <c r="O14" s="127"/>
      <c r="P14" s="23"/>
      <c r="Q14" s="28">
        <f t="shared" si="0"/>
        <v>0</v>
      </c>
      <c r="R14" s="2">
        <f t="shared" ref="R14:R42" si="8">(V14*H14+W14*L14)/1000*F14</f>
        <v>0</v>
      </c>
      <c r="S14" s="2">
        <f t="shared" ref="S14:S42" si="9">(V14*I14+W14*M14)/1000*F14</f>
        <v>0</v>
      </c>
      <c r="T14" s="2">
        <f t="shared" si="1"/>
        <v>0</v>
      </c>
      <c r="U14" s="2">
        <f t="shared" ref="U14:U42" si="10">IF(S$6,IF(S$5&gt;0,ROUND(D14*E14*F14/1000000,3),0),0)</f>
        <v>0</v>
      </c>
      <c r="V14" s="25">
        <f t="shared" si="2"/>
        <v>0</v>
      </c>
      <c r="W14" s="25">
        <f t="shared" si="3"/>
        <v>0</v>
      </c>
      <c r="X14" s="26">
        <f t="shared" si="4"/>
        <v>0</v>
      </c>
      <c r="Y14" s="27">
        <f t="shared" si="5"/>
        <v>0</v>
      </c>
      <c r="Z14" s="27">
        <f t="shared" si="6"/>
        <v>0</v>
      </c>
      <c r="AA14" s="2">
        <f t="shared" si="7"/>
        <v>0</v>
      </c>
      <c r="AB14" s="27">
        <f t="shared" ref="AB14:AB42" si="11">IF(B14="П",F14,0)</f>
        <v>0</v>
      </c>
      <c r="AD14" s="27">
        <f t="shared" ref="AD14:AD42" si="12">IF(B14="ФП",F14,0)</f>
        <v>0</v>
      </c>
      <c r="AE14" s="2">
        <f t="shared" ref="AE14:AE42" si="13">(V14*K14+W14*O14)/1000*F14</f>
        <v>0</v>
      </c>
    </row>
    <row r="15" spans="1:31" ht="13.5" customHeight="1">
      <c r="A15" s="3"/>
      <c r="B15" s="126"/>
      <c r="C15" s="22">
        <v>3</v>
      </c>
      <c r="D15" s="95"/>
      <c r="E15" s="95"/>
      <c r="F15" s="101"/>
      <c r="G15" s="97"/>
      <c r="H15" s="102"/>
      <c r="I15" s="95"/>
      <c r="J15" s="99"/>
      <c r="K15" s="100"/>
      <c r="L15" s="95"/>
      <c r="M15" s="95"/>
      <c r="N15" s="95"/>
      <c r="O15" s="127"/>
      <c r="P15" s="23"/>
      <c r="Q15" s="28">
        <f t="shared" si="0"/>
        <v>0</v>
      </c>
      <c r="R15" s="2">
        <f t="shared" si="8"/>
        <v>0</v>
      </c>
      <c r="S15" s="2">
        <f t="shared" si="9"/>
        <v>0</v>
      </c>
      <c r="T15" s="2">
        <f t="shared" si="1"/>
        <v>0</v>
      </c>
      <c r="U15" s="2">
        <f t="shared" si="10"/>
        <v>0</v>
      </c>
      <c r="V15" s="25">
        <f t="shared" si="2"/>
        <v>0</v>
      </c>
      <c r="W15" s="25">
        <f t="shared" si="3"/>
        <v>0</v>
      </c>
      <c r="X15" s="26">
        <f t="shared" si="4"/>
        <v>0</v>
      </c>
      <c r="Y15" s="27">
        <f t="shared" si="5"/>
        <v>0</v>
      </c>
      <c r="Z15" s="27">
        <f t="shared" si="6"/>
        <v>0</v>
      </c>
      <c r="AA15" s="2">
        <f t="shared" si="7"/>
        <v>0</v>
      </c>
      <c r="AB15" s="27">
        <f t="shared" si="11"/>
        <v>0</v>
      </c>
      <c r="AD15" s="27">
        <f t="shared" si="12"/>
        <v>0</v>
      </c>
      <c r="AE15" s="2">
        <f t="shared" si="13"/>
        <v>0</v>
      </c>
    </row>
    <row r="16" spans="1:31" s="32" customFormat="1" ht="13.5" customHeight="1">
      <c r="A16" s="29"/>
      <c r="B16" s="126"/>
      <c r="C16" s="22">
        <v>4</v>
      </c>
      <c r="D16" s="95"/>
      <c r="E16" s="95"/>
      <c r="F16" s="101"/>
      <c r="G16" s="97"/>
      <c r="H16" s="102"/>
      <c r="I16" s="95"/>
      <c r="J16" s="99"/>
      <c r="K16" s="100"/>
      <c r="L16" s="95"/>
      <c r="M16" s="95"/>
      <c r="N16" s="95"/>
      <c r="O16" s="127"/>
      <c r="P16" s="23"/>
      <c r="Q16" s="28">
        <f t="shared" si="0"/>
        <v>0</v>
      </c>
      <c r="R16" s="30">
        <f t="shared" si="8"/>
        <v>0</v>
      </c>
      <c r="S16" s="30">
        <f t="shared" si="9"/>
        <v>0</v>
      </c>
      <c r="T16" s="30">
        <f t="shared" si="1"/>
        <v>0</v>
      </c>
      <c r="U16" s="2">
        <f t="shared" si="10"/>
        <v>0</v>
      </c>
      <c r="V16" s="25">
        <f t="shared" si="2"/>
        <v>0</v>
      </c>
      <c r="W16" s="25">
        <f t="shared" si="3"/>
        <v>0</v>
      </c>
      <c r="X16" s="25">
        <f t="shared" si="4"/>
        <v>0</v>
      </c>
      <c r="Y16" s="31">
        <f t="shared" si="5"/>
        <v>0</v>
      </c>
      <c r="Z16" s="31">
        <f t="shared" si="6"/>
        <v>0</v>
      </c>
      <c r="AA16" s="30">
        <f t="shared" si="7"/>
        <v>0</v>
      </c>
      <c r="AB16" s="27">
        <f t="shared" si="11"/>
        <v>0</v>
      </c>
      <c r="AD16" s="27">
        <f t="shared" si="12"/>
        <v>0</v>
      </c>
      <c r="AE16" s="2">
        <f t="shared" si="13"/>
        <v>0</v>
      </c>
    </row>
    <row r="17" spans="1:31" s="32" customFormat="1" ht="13.5" customHeight="1">
      <c r="A17" s="29"/>
      <c r="B17" s="126"/>
      <c r="C17" s="22">
        <v>5</v>
      </c>
      <c r="D17" s="95"/>
      <c r="E17" s="95"/>
      <c r="F17" s="101"/>
      <c r="G17" s="97"/>
      <c r="H17" s="102"/>
      <c r="I17" s="95"/>
      <c r="J17" s="99"/>
      <c r="K17" s="100"/>
      <c r="L17" s="95"/>
      <c r="M17" s="95"/>
      <c r="N17" s="95"/>
      <c r="O17" s="127"/>
      <c r="P17" s="23"/>
      <c r="Q17" s="28">
        <f t="shared" si="0"/>
        <v>0</v>
      </c>
      <c r="R17" s="30">
        <f t="shared" si="8"/>
        <v>0</v>
      </c>
      <c r="S17" s="30">
        <f t="shared" si="9"/>
        <v>0</v>
      </c>
      <c r="T17" s="30">
        <f t="shared" si="1"/>
        <v>0</v>
      </c>
      <c r="U17" s="2">
        <f t="shared" si="10"/>
        <v>0</v>
      </c>
      <c r="V17" s="25">
        <f t="shared" si="2"/>
        <v>0</v>
      </c>
      <c r="W17" s="25">
        <f t="shared" si="3"/>
        <v>0</v>
      </c>
      <c r="X17" s="25">
        <f t="shared" si="4"/>
        <v>0</v>
      </c>
      <c r="Y17" s="31">
        <f t="shared" si="5"/>
        <v>0</v>
      </c>
      <c r="Z17" s="31">
        <f t="shared" si="6"/>
        <v>0</v>
      </c>
      <c r="AA17" s="30">
        <f t="shared" si="7"/>
        <v>0</v>
      </c>
      <c r="AB17" s="27">
        <f t="shared" si="11"/>
        <v>0</v>
      </c>
      <c r="AD17" s="27">
        <f t="shared" si="12"/>
        <v>0</v>
      </c>
      <c r="AE17" s="2">
        <f t="shared" si="13"/>
        <v>0</v>
      </c>
    </row>
    <row r="18" spans="1:31" s="32" customFormat="1" ht="13.5" customHeight="1">
      <c r="A18" s="29"/>
      <c r="B18" s="126"/>
      <c r="C18" s="22">
        <v>6</v>
      </c>
      <c r="D18" s="95"/>
      <c r="E18" s="95"/>
      <c r="F18" s="101"/>
      <c r="G18" s="97"/>
      <c r="H18" s="102"/>
      <c r="I18" s="95"/>
      <c r="J18" s="99"/>
      <c r="K18" s="100"/>
      <c r="L18" s="95"/>
      <c r="M18" s="95"/>
      <c r="N18" s="95"/>
      <c r="O18" s="127"/>
      <c r="P18" s="23"/>
      <c r="Q18" s="28">
        <f t="shared" si="0"/>
        <v>0</v>
      </c>
      <c r="R18" s="30">
        <f t="shared" si="8"/>
        <v>0</v>
      </c>
      <c r="S18" s="30">
        <f t="shared" si="9"/>
        <v>0</v>
      </c>
      <c r="T18" s="30">
        <f t="shared" si="1"/>
        <v>0</v>
      </c>
      <c r="U18" s="2">
        <f t="shared" si="10"/>
        <v>0</v>
      </c>
      <c r="V18" s="25">
        <f t="shared" si="2"/>
        <v>0</v>
      </c>
      <c r="W18" s="25">
        <f t="shared" si="3"/>
        <v>0</v>
      </c>
      <c r="X18" s="25">
        <f t="shared" si="4"/>
        <v>0</v>
      </c>
      <c r="Y18" s="31">
        <f t="shared" si="5"/>
        <v>0</v>
      </c>
      <c r="Z18" s="31">
        <f t="shared" si="6"/>
        <v>0</v>
      </c>
      <c r="AA18" s="30">
        <f t="shared" si="7"/>
        <v>0</v>
      </c>
      <c r="AB18" s="27">
        <f t="shared" si="11"/>
        <v>0</v>
      </c>
      <c r="AD18" s="27">
        <f t="shared" si="12"/>
        <v>0</v>
      </c>
      <c r="AE18" s="2">
        <f t="shared" si="13"/>
        <v>0</v>
      </c>
    </row>
    <row r="19" spans="1:31" s="32" customFormat="1" ht="13.5" customHeight="1">
      <c r="A19" s="29"/>
      <c r="B19" s="126"/>
      <c r="C19" s="22">
        <v>7</v>
      </c>
      <c r="D19" s="95"/>
      <c r="E19" s="95"/>
      <c r="F19" s="101"/>
      <c r="G19" s="97"/>
      <c r="H19" s="102"/>
      <c r="I19" s="95"/>
      <c r="J19" s="99"/>
      <c r="K19" s="100"/>
      <c r="L19" s="95"/>
      <c r="M19" s="95"/>
      <c r="N19" s="95"/>
      <c r="O19" s="127"/>
      <c r="P19" s="23"/>
      <c r="Q19" s="28">
        <f t="shared" si="0"/>
        <v>0</v>
      </c>
      <c r="R19" s="30">
        <f t="shared" si="8"/>
        <v>0</v>
      </c>
      <c r="S19" s="30">
        <f t="shared" si="9"/>
        <v>0</v>
      </c>
      <c r="T19" s="30">
        <f t="shared" si="1"/>
        <v>0</v>
      </c>
      <c r="U19" s="2">
        <f t="shared" si="10"/>
        <v>0</v>
      </c>
      <c r="V19" s="25">
        <f t="shared" si="2"/>
        <v>0</v>
      </c>
      <c r="W19" s="25">
        <f t="shared" si="3"/>
        <v>0</v>
      </c>
      <c r="X19" s="25">
        <f t="shared" si="4"/>
        <v>0</v>
      </c>
      <c r="Y19" s="31">
        <f t="shared" si="5"/>
        <v>0</v>
      </c>
      <c r="Z19" s="31">
        <f t="shared" si="6"/>
        <v>0</v>
      </c>
      <c r="AA19" s="30">
        <f t="shared" si="7"/>
        <v>0</v>
      </c>
      <c r="AB19" s="27">
        <f t="shared" si="11"/>
        <v>0</v>
      </c>
      <c r="AD19" s="27">
        <f t="shared" si="12"/>
        <v>0</v>
      </c>
      <c r="AE19" s="2">
        <f t="shared" si="13"/>
        <v>0</v>
      </c>
    </row>
    <row r="20" spans="1:31" s="32" customFormat="1" ht="13.5" customHeight="1">
      <c r="A20" s="29"/>
      <c r="B20" s="126"/>
      <c r="C20" s="22">
        <v>8</v>
      </c>
      <c r="D20" s="95"/>
      <c r="E20" s="95"/>
      <c r="F20" s="101"/>
      <c r="G20" s="97"/>
      <c r="H20" s="102"/>
      <c r="I20" s="95"/>
      <c r="J20" s="99"/>
      <c r="K20" s="100"/>
      <c r="L20" s="95"/>
      <c r="M20" s="95"/>
      <c r="N20" s="95"/>
      <c r="O20" s="127"/>
      <c r="P20" s="23"/>
      <c r="Q20" s="28">
        <f t="shared" si="0"/>
        <v>0</v>
      </c>
      <c r="R20" s="30">
        <f t="shared" si="8"/>
        <v>0</v>
      </c>
      <c r="S20" s="30">
        <f t="shared" si="9"/>
        <v>0</v>
      </c>
      <c r="T20" s="30">
        <f t="shared" si="1"/>
        <v>0</v>
      </c>
      <c r="U20" s="2">
        <f t="shared" si="10"/>
        <v>0</v>
      </c>
      <c r="V20" s="25">
        <f t="shared" si="2"/>
        <v>0</v>
      </c>
      <c r="W20" s="25">
        <f t="shared" si="3"/>
        <v>0</v>
      </c>
      <c r="X20" s="25">
        <f t="shared" si="4"/>
        <v>0</v>
      </c>
      <c r="Y20" s="31">
        <f t="shared" si="5"/>
        <v>0</v>
      </c>
      <c r="Z20" s="31">
        <f t="shared" si="6"/>
        <v>0</v>
      </c>
      <c r="AA20" s="30">
        <f t="shared" si="7"/>
        <v>0</v>
      </c>
      <c r="AB20" s="27">
        <f t="shared" si="11"/>
        <v>0</v>
      </c>
      <c r="AD20" s="27">
        <f t="shared" si="12"/>
        <v>0</v>
      </c>
      <c r="AE20" s="2">
        <f t="shared" si="13"/>
        <v>0</v>
      </c>
    </row>
    <row r="21" spans="1:31" s="32" customFormat="1" ht="13.5" customHeight="1">
      <c r="A21" s="29"/>
      <c r="B21" s="126"/>
      <c r="C21" s="22">
        <v>9</v>
      </c>
      <c r="D21" s="95"/>
      <c r="E21" s="95"/>
      <c r="F21" s="101"/>
      <c r="G21" s="97"/>
      <c r="H21" s="102"/>
      <c r="I21" s="95"/>
      <c r="J21" s="99"/>
      <c r="K21" s="100"/>
      <c r="L21" s="95"/>
      <c r="M21" s="95"/>
      <c r="N21" s="95"/>
      <c r="O21" s="127"/>
      <c r="P21" s="23"/>
      <c r="Q21" s="28">
        <f t="shared" si="0"/>
        <v>0</v>
      </c>
      <c r="R21" s="30">
        <f t="shared" si="8"/>
        <v>0</v>
      </c>
      <c r="S21" s="30">
        <f t="shared" si="9"/>
        <v>0</v>
      </c>
      <c r="T21" s="30">
        <f t="shared" si="1"/>
        <v>0</v>
      </c>
      <c r="U21" s="2">
        <f t="shared" si="10"/>
        <v>0</v>
      </c>
      <c r="V21" s="25">
        <f t="shared" si="2"/>
        <v>0</v>
      </c>
      <c r="W21" s="25">
        <f t="shared" si="3"/>
        <v>0</v>
      </c>
      <c r="X21" s="25">
        <f t="shared" si="4"/>
        <v>0</v>
      </c>
      <c r="Y21" s="31">
        <f t="shared" si="5"/>
        <v>0</v>
      </c>
      <c r="Z21" s="31">
        <f t="shared" si="6"/>
        <v>0</v>
      </c>
      <c r="AA21" s="30">
        <f t="shared" si="7"/>
        <v>0</v>
      </c>
      <c r="AB21" s="27">
        <f t="shared" si="11"/>
        <v>0</v>
      </c>
      <c r="AD21" s="27">
        <f t="shared" si="12"/>
        <v>0</v>
      </c>
      <c r="AE21" s="2">
        <f t="shared" si="13"/>
        <v>0</v>
      </c>
    </row>
    <row r="22" spans="1:31" s="32" customFormat="1" ht="13.5" customHeight="1">
      <c r="A22" s="29"/>
      <c r="B22" s="126"/>
      <c r="C22" s="22">
        <v>10</v>
      </c>
      <c r="D22" s="95"/>
      <c r="E22" s="95"/>
      <c r="F22" s="101"/>
      <c r="G22" s="97"/>
      <c r="H22" s="102"/>
      <c r="I22" s="95"/>
      <c r="J22" s="99"/>
      <c r="K22" s="100"/>
      <c r="L22" s="95"/>
      <c r="M22" s="95"/>
      <c r="N22" s="95"/>
      <c r="O22" s="127"/>
      <c r="P22" s="23"/>
      <c r="Q22" s="28">
        <f t="shared" si="0"/>
        <v>0</v>
      </c>
      <c r="R22" s="30">
        <f t="shared" si="8"/>
        <v>0</v>
      </c>
      <c r="S22" s="30">
        <f t="shared" si="9"/>
        <v>0</v>
      </c>
      <c r="T22" s="30">
        <f t="shared" si="1"/>
        <v>0</v>
      </c>
      <c r="U22" s="2">
        <f t="shared" si="10"/>
        <v>0</v>
      </c>
      <c r="V22" s="25">
        <f t="shared" si="2"/>
        <v>0</v>
      </c>
      <c r="W22" s="25">
        <f t="shared" si="3"/>
        <v>0</v>
      </c>
      <c r="X22" s="25">
        <f t="shared" si="4"/>
        <v>0</v>
      </c>
      <c r="Y22" s="31">
        <f t="shared" si="5"/>
        <v>0</v>
      </c>
      <c r="Z22" s="31">
        <f t="shared" si="6"/>
        <v>0</v>
      </c>
      <c r="AA22" s="30">
        <f t="shared" si="7"/>
        <v>0</v>
      </c>
      <c r="AB22" s="27">
        <f t="shared" si="11"/>
        <v>0</v>
      </c>
      <c r="AD22" s="27">
        <f t="shared" si="12"/>
        <v>0</v>
      </c>
      <c r="AE22" s="2">
        <f t="shared" si="13"/>
        <v>0</v>
      </c>
    </row>
    <row r="23" spans="1:31" s="32" customFormat="1" ht="13.5" customHeight="1">
      <c r="A23" s="29"/>
      <c r="B23" s="126"/>
      <c r="C23" s="22">
        <v>11</v>
      </c>
      <c r="D23" s="95"/>
      <c r="E23" s="95"/>
      <c r="F23" s="101"/>
      <c r="G23" s="97"/>
      <c r="H23" s="102"/>
      <c r="I23" s="95"/>
      <c r="J23" s="99"/>
      <c r="K23" s="100"/>
      <c r="L23" s="95"/>
      <c r="M23" s="95"/>
      <c r="N23" s="95"/>
      <c r="O23" s="127"/>
      <c r="P23" s="23"/>
      <c r="Q23" s="28">
        <f t="shared" si="0"/>
        <v>0</v>
      </c>
      <c r="R23" s="30">
        <f t="shared" si="8"/>
        <v>0</v>
      </c>
      <c r="S23" s="30">
        <f t="shared" si="9"/>
        <v>0</v>
      </c>
      <c r="T23" s="30">
        <f t="shared" si="1"/>
        <v>0</v>
      </c>
      <c r="U23" s="2">
        <f t="shared" si="10"/>
        <v>0</v>
      </c>
      <c r="V23" s="25">
        <f t="shared" si="2"/>
        <v>0</v>
      </c>
      <c r="W23" s="25">
        <f t="shared" si="3"/>
        <v>0</v>
      </c>
      <c r="X23" s="25">
        <f t="shared" si="4"/>
        <v>0</v>
      </c>
      <c r="Y23" s="31">
        <f t="shared" si="5"/>
        <v>0</v>
      </c>
      <c r="Z23" s="31">
        <f t="shared" si="6"/>
        <v>0</v>
      </c>
      <c r="AA23" s="30">
        <f t="shared" si="7"/>
        <v>0</v>
      </c>
      <c r="AB23" s="27">
        <f t="shared" si="11"/>
        <v>0</v>
      </c>
      <c r="AD23" s="27">
        <f t="shared" si="12"/>
        <v>0</v>
      </c>
      <c r="AE23" s="2">
        <f t="shared" si="13"/>
        <v>0</v>
      </c>
    </row>
    <row r="24" spans="1:31" s="32" customFormat="1" ht="13.5" customHeight="1">
      <c r="A24" s="29"/>
      <c r="B24" s="126"/>
      <c r="C24" s="22">
        <v>12</v>
      </c>
      <c r="D24" s="95"/>
      <c r="E24" s="95"/>
      <c r="F24" s="101"/>
      <c r="G24" s="97"/>
      <c r="H24" s="102"/>
      <c r="I24" s="95"/>
      <c r="J24" s="99"/>
      <c r="K24" s="100"/>
      <c r="L24" s="95"/>
      <c r="M24" s="95"/>
      <c r="N24" s="95"/>
      <c r="O24" s="127"/>
      <c r="P24" s="23"/>
      <c r="Q24" s="28">
        <f t="shared" si="0"/>
        <v>0</v>
      </c>
      <c r="R24" s="30">
        <f t="shared" si="8"/>
        <v>0</v>
      </c>
      <c r="S24" s="30">
        <f t="shared" si="9"/>
        <v>0</v>
      </c>
      <c r="T24" s="30">
        <f t="shared" si="1"/>
        <v>0</v>
      </c>
      <c r="U24" s="2">
        <f t="shared" si="10"/>
        <v>0</v>
      </c>
      <c r="V24" s="25">
        <f t="shared" si="2"/>
        <v>0</v>
      </c>
      <c r="W24" s="25">
        <f t="shared" si="3"/>
        <v>0</v>
      </c>
      <c r="X24" s="25">
        <f t="shared" si="4"/>
        <v>0</v>
      </c>
      <c r="Y24" s="31">
        <f t="shared" si="5"/>
        <v>0</v>
      </c>
      <c r="Z24" s="31">
        <f t="shared" si="6"/>
        <v>0</v>
      </c>
      <c r="AA24" s="30">
        <f t="shared" si="7"/>
        <v>0</v>
      </c>
      <c r="AB24" s="27">
        <f t="shared" si="11"/>
        <v>0</v>
      </c>
      <c r="AD24" s="27">
        <f t="shared" si="12"/>
        <v>0</v>
      </c>
      <c r="AE24" s="2">
        <f t="shared" si="13"/>
        <v>0</v>
      </c>
    </row>
    <row r="25" spans="1:31" s="32" customFormat="1" ht="13.5" customHeight="1">
      <c r="A25" s="29"/>
      <c r="B25" s="126"/>
      <c r="C25" s="22">
        <v>13</v>
      </c>
      <c r="D25" s="95"/>
      <c r="E25" s="95"/>
      <c r="F25" s="101"/>
      <c r="G25" s="97"/>
      <c r="H25" s="102"/>
      <c r="I25" s="95"/>
      <c r="J25" s="99"/>
      <c r="K25" s="100"/>
      <c r="L25" s="95"/>
      <c r="M25" s="95"/>
      <c r="N25" s="95"/>
      <c r="O25" s="127"/>
      <c r="P25" s="23"/>
      <c r="Q25" s="28">
        <f t="shared" si="0"/>
        <v>0</v>
      </c>
      <c r="R25" s="30">
        <f t="shared" si="8"/>
        <v>0</v>
      </c>
      <c r="S25" s="30">
        <f t="shared" si="9"/>
        <v>0</v>
      </c>
      <c r="T25" s="30">
        <f t="shared" si="1"/>
        <v>0</v>
      </c>
      <c r="U25" s="2">
        <f t="shared" si="10"/>
        <v>0</v>
      </c>
      <c r="V25" s="25">
        <f t="shared" si="2"/>
        <v>0</v>
      </c>
      <c r="W25" s="25">
        <f t="shared" si="3"/>
        <v>0</v>
      </c>
      <c r="X25" s="25">
        <f t="shared" si="4"/>
        <v>0</v>
      </c>
      <c r="Y25" s="31">
        <f t="shared" si="5"/>
        <v>0</v>
      </c>
      <c r="Z25" s="31">
        <f t="shared" si="6"/>
        <v>0</v>
      </c>
      <c r="AA25" s="30">
        <f t="shared" si="7"/>
        <v>0</v>
      </c>
      <c r="AB25" s="27">
        <f t="shared" si="11"/>
        <v>0</v>
      </c>
      <c r="AD25" s="27">
        <f t="shared" si="12"/>
        <v>0</v>
      </c>
      <c r="AE25" s="2">
        <f t="shared" si="13"/>
        <v>0</v>
      </c>
    </row>
    <row r="26" spans="1:31" s="32" customFormat="1" ht="13.5" customHeight="1">
      <c r="A26" s="29"/>
      <c r="B26" s="126"/>
      <c r="C26" s="22">
        <v>14</v>
      </c>
      <c r="D26" s="95"/>
      <c r="E26" s="95"/>
      <c r="F26" s="101"/>
      <c r="G26" s="97"/>
      <c r="H26" s="102"/>
      <c r="I26" s="95"/>
      <c r="J26" s="99"/>
      <c r="K26" s="100"/>
      <c r="L26" s="95"/>
      <c r="M26" s="95"/>
      <c r="N26" s="95"/>
      <c r="O26" s="127"/>
      <c r="P26" s="23"/>
      <c r="Q26" s="28">
        <f t="shared" si="0"/>
        <v>0</v>
      </c>
      <c r="R26" s="30">
        <f t="shared" si="8"/>
        <v>0</v>
      </c>
      <c r="S26" s="30">
        <f t="shared" si="9"/>
        <v>0</v>
      </c>
      <c r="T26" s="30">
        <f t="shared" si="1"/>
        <v>0</v>
      </c>
      <c r="U26" s="2">
        <f t="shared" si="10"/>
        <v>0</v>
      </c>
      <c r="V26" s="25">
        <f t="shared" si="2"/>
        <v>0</v>
      </c>
      <c r="W26" s="25">
        <f t="shared" si="3"/>
        <v>0</v>
      </c>
      <c r="X26" s="25">
        <f t="shared" si="4"/>
        <v>0</v>
      </c>
      <c r="Y26" s="31">
        <f t="shared" si="5"/>
        <v>0</v>
      </c>
      <c r="Z26" s="31">
        <f t="shared" si="6"/>
        <v>0</v>
      </c>
      <c r="AA26" s="30">
        <f t="shared" si="7"/>
        <v>0</v>
      </c>
      <c r="AB26" s="27">
        <f t="shared" si="11"/>
        <v>0</v>
      </c>
      <c r="AD26" s="27">
        <f t="shared" si="12"/>
        <v>0</v>
      </c>
      <c r="AE26" s="2">
        <f t="shared" si="13"/>
        <v>0</v>
      </c>
    </row>
    <row r="27" spans="1:31" s="32" customFormat="1" ht="13.5" customHeight="1">
      <c r="A27" s="29"/>
      <c r="B27" s="126"/>
      <c r="C27" s="22">
        <v>15</v>
      </c>
      <c r="D27" s="95"/>
      <c r="E27" s="95"/>
      <c r="F27" s="101"/>
      <c r="G27" s="97"/>
      <c r="H27" s="102"/>
      <c r="I27" s="95"/>
      <c r="J27" s="99"/>
      <c r="K27" s="100"/>
      <c r="L27" s="95"/>
      <c r="M27" s="95"/>
      <c r="N27" s="95"/>
      <c r="O27" s="127"/>
      <c r="P27" s="23"/>
      <c r="Q27" s="28">
        <f t="shared" si="0"/>
        <v>0</v>
      </c>
      <c r="R27" s="30">
        <f t="shared" si="8"/>
        <v>0</v>
      </c>
      <c r="S27" s="30">
        <f t="shared" si="9"/>
        <v>0</v>
      </c>
      <c r="T27" s="30">
        <f t="shared" si="1"/>
        <v>0</v>
      </c>
      <c r="U27" s="2">
        <f t="shared" si="10"/>
        <v>0</v>
      </c>
      <c r="V27" s="25">
        <f t="shared" si="2"/>
        <v>0</v>
      </c>
      <c r="W27" s="25">
        <f t="shared" si="3"/>
        <v>0</v>
      </c>
      <c r="X27" s="25">
        <f t="shared" si="4"/>
        <v>0</v>
      </c>
      <c r="Y27" s="31">
        <f t="shared" si="5"/>
        <v>0</v>
      </c>
      <c r="Z27" s="31">
        <f t="shared" si="6"/>
        <v>0</v>
      </c>
      <c r="AA27" s="30">
        <f t="shared" si="7"/>
        <v>0</v>
      </c>
      <c r="AB27" s="27">
        <f t="shared" si="11"/>
        <v>0</v>
      </c>
      <c r="AD27" s="27">
        <f t="shared" si="12"/>
        <v>0</v>
      </c>
      <c r="AE27" s="2">
        <f t="shared" si="13"/>
        <v>0</v>
      </c>
    </row>
    <row r="28" spans="1:31" s="32" customFormat="1" ht="13.5" customHeight="1">
      <c r="A28" s="29"/>
      <c r="B28" s="126"/>
      <c r="C28" s="22">
        <v>16</v>
      </c>
      <c r="D28" s="95"/>
      <c r="E28" s="95"/>
      <c r="F28" s="101"/>
      <c r="G28" s="97"/>
      <c r="H28" s="102"/>
      <c r="I28" s="95"/>
      <c r="J28" s="99"/>
      <c r="K28" s="100"/>
      <c r="L28" s="95"/>
      <c r="M28" s="95"/>
      <c r="N28" s="95"/>
      <c r="O28" s="127"/>
      <c r="P28" s="23"/>
      <c r="Q28" s="28">
        <f t="shared" si="0"/>
        <v>0</v>
      </c>
      <c r="R28" s="30">
        <f t="shared" si="8"/>
        <v>0</v>
      </c>
      <c r="S28" s="30">
        <f t="shared" si="9"/>
        <v>0</v>
      </c>
      <c r="T28" s="30">
        <f t="shared" si="1"/>
        <v>0</v>
      </c>
      <c r="U28" s="2">
        <f t="shared" si="10"/>
        <v>0</v>
      </c>
      <c r="V28" s="25">
        <f t="shared" si="2"/>
        <v>0</v>
      </c>
      <c r="W28" s="25">
        <f t="shared" si="3"/>
        <v>0</v>
      </c>
      <c r="X28" s="25">
        <f t="shared" si="4"/>
        <v>0</v>
      </c>
      <c r="Y28" s="31">
        <f t="shared" si="5"/>
        <v>0</v>
      </c>
      <c r="Z28" s="31">
        <f t="shared" si="6"/>
        <v>0</v>
      </c>
      <c r="AA28" s="30">
        <f t="shared" si="7"/>
        <v>0</v>
      </c>
      <c r="AB28" s="27">
        <f t="shared" si="11"/>
        <v>0</v>
      </c>
      <c r="AD28" s="27">
        <f t="shared" si="12"/>
        <v>0</v>
      </c>
      <c r="AE28" s="2">
        <f t="shared" si="13"/>
        <v>0</v>
      </c>
    </row>
    <row r="29" spans="1:31" s="32" customFormat="1" ht="13.5" customHeight="1">
      <c r="A29" s="29"/>
      <c r="B29" s="126"/>
      <c r="C29" s="22">
        <v>17</v>
      </c>
      <c r="D29" s="95"/>
      <c r="E29" s="95"/>
      <c r="F29" s="101"/>
      <c r="G29" s="97"/>
      <c r="H29" s="102"/>
      <c r="I29" s="95"/>
      <c r="J29" s="99"/>
      <c r="K29" s="100"/>
      <c r="L29" s="95"/>
      <c r="M29" s="95"/>
      <c r="N29" s="95"/>
      <c r="O29" s="127"/>
      <c r="P29" s="23"/>
      <c r="Q29" s="28">
        <f t="shared" si="0"/>
        <v>0</v>
      </c>
      <c r="R29" s="30">
        <f t="shared" si="8"/>
        <v>0</v>
      </c>
      <c r="S29" s="30">
        <f t="shared" si="9"/>
        <v>0</v>
      </c>
      <c r="T29" s="30">
        <f t="shared" si="1"/>
        <v>0</v>
      </c>
      <c r="U29" s="2">
        <f t="shared" si="10"/>
        <v>0</v>
      </c>
      <c r="V29" s="25">
        <f t="shared" si="2"/>
        <v>0</v>
      </c>
      <c r="W29" s="25">
        <f t="shared" si="3"/>
        <v>0</v>
      </c>
      <c r="X29" s="25">
        <f t="shared" si="4"/>
        <v>0</v>
      </c>
      <c r="Y29" s="31">
        <f t="shared" si="5"/>
        <v>0</v>
      </c>
      <c r="Z29" s="31">
        <f t="shared" si="6"/>
        <v>0</v>
      </c>
      <c r="AA29" s="30">
        <f t="shared" si="7"/>
        <v>0</v>
      </c>
      <c r="AB29" s="27">
        <f t="shared" si="11"/>
        <v>0</v>
      </c>
      <c r="AD29" s="27">
        <f t="shared" si="12"/>
        <v>0</v>
      </c>
      <c r="AE29" s="2">
        <f t="shared" si="13"/>
        <v>0</v>
      </c>
    </row>
    <row r="30" spans="1:31" s="32" customFormat="1" ht="13.5" customHeight="1">
      <c r="A30" s="29"/>
      <c r="B30" s="126"/>
      <c r="C30" s="22">
        <v>18</v>
      </c>
      <c r="D30" s="95"/>
      <c r="E30" s="95"/>
      <c r="F30" s="101"/>
      <c r="G30" s="97"/>
      <c r="H30" s="102"/>
      <c r="I30" s="95"/>
      <c r="J30" s="99"/>
      <c r="K30" s="100"/>
      <c r="L30" s="95"/>
      <c r="M30" s="95"/>
      <c r="N30" s="95"/>
      <c r="O30" s="127"/>
      <c r="P30" s="23"/>
      <c r="Q30" s="28">
        <f t="shared" si="0"/>
        <v>0</v>
      </c>
      <c r="R30" s="30">
        <f t="shared" si="8"/>
        <v>0</v>
      </c>
      <c r="S30" s="30">
        <f t="shared" si="9"/>
        <v>0</v>
      </c>
      <c r="T30" s="30">
        <f t="shared" si="1"/>
        <v>0</v>
      </c>
      <c r="U30" s="2">
        <f t="shared" si="10"/>
        <v>0</v>
      </c>
      <c r="V30" s="25">
        <f t="shared" si="2"/>
        <v>0</v>
      </c>
      <c r="W30" s="25">
        <f t="shared" si="3"/>
        <v>0</v>
      </c>
      <c r="X30" s="25">
        <f t="shared" si="4"/>
        <v>0</v>
      </c>
      <c r="Y30" s="31">
        <f t="shared" si="5"/>
        <v>0</v>
      </c>
      <c r="Z30" s="31">
        <f t="shared" si="6"/>
        <v>0</v>
      </c>
      <c r="AA30" s="30">
        <f t="shared" si="7"/>
        <v>0</v>
      </c>
      <c r="AB30" s="27">
        <f t="shared" si="11"/>
        <v>0</v>
      </c>
      <c r="AD30" s="27">
        <f t="shared" si="12"/>
        <v>0</v>
      </c>
      <c r="AE30" s="2">
        <f t="shared" si="13"/>
        <v>0</v>
      </c>
    </row>
    <row r="31" spans="1:31" s="32" customFormat="1" ht="13.5" customHeight="1">
      <c r="A31" s="29"/>
      <c r="B31" s="126"/>
      <c r="C31" s="22">
        <v>19</v>
      </c>
      <c r="D31" s="95"/>
      <c r="E31" s="95"/>
      <c r="F31" s="101"/>
      <c r="G31" s="97"/>
      <c r="H31" s="102"/>
      <c r="I31" s="95"/>
      <c r="J31" s="99"/>
      <c r="K31" s="100"/>
      <c r="L31" s="95"/>
      <c r="M31" s="95"/>
      <c r="N31" s="95"/>
      <c r="O31" s="127"/>
      <c r="P31" s="23"/>
      <c r="Q31" s="28">
        <f t="shared" si="0"/>
        <v>0</v>
      </c>
      <c r="R31" s="30">
        <f t="shared" si="8"/>
        <v>0</v>
      </c>
      <c r="S31" s="30">
        <f t="shared" si="9"/>
        <v>0</v>
      </c>
      <c r="T31" s="30">
        <f t="shared" si="1"/>
        <v>0</v>
      </c>
      <c r="U31" s="2">
        <f t="shared" si="10"/>
        <v>0</v>
      </c>
      <c r="V31" s="25">
        <f t="shared" si="2"/>
        <v>0</v>
      </c>
      <c r="W31" s="25">
        <f t="shared" si="3"/>
        <v>0</v>
      </c>
      <c r="X31" s="25">
        <f t="shared" si="4"/>
        <v>0</v>
      </c>
      <c r="Y31" s="31">
        <f t="shared" si="5"/>
        <v>0</v>
      </c>
      <c r="Z31" s="31">
        <f t="shared" si="6"/>
        <v>0</v>
      </c>
      <c r="AA31" s="30">
        <f t="shared" si="7"/>
        <v>0</v>
      </c>
      <c r="AB31" s="27">
        <f t="shared" si="11"/>
        <v>0</v>
      </c>
      <c r="AD31" s="27">
        <f t="shared" si="12"/>
        <v>0</v>
      </c>
      <c r="AE31" s="2">
        <f t="shared" si="13"/>
        <v>0</v>
      </c>
    </row>
    <row r="32" spans="1:31" s="32" customFormat="1" ht="13.5" customHeight="1">
      <c r="A32" s="29"/>
      <c r="B32" s="126"/>
      <c r="C32" s="33">
        <v>20</v>
      </c>
      <c r="D32" s="95"/>
      <c r="E32" s="95"/>
      <c r="F32" s="101"/>
      <c r="G32" s="97"/>
      <c r="H32" s="103"/>
      <c r="I32" s="104"/>
      <c r="J32" s="105"/>
      <c r="K32" s="106"/>
      <c r="L32" s="104"/>
      <c r="M32" s="104"/>
      <c r="N32" s="104"/>
      <c r="O32" s="128"/>
      <c r="P32" s="34"/>
      <c r="Q32" s="28">
        <f t="shared" si="0"/>
        <v>0</v>
      </c>
      <c r="R32" s="30">
        <f t="shared" si="8"/>
        <v>0</v>
      </c>
      <c r="S32" s="30">
        <f t="shared" si="9"/>
        <v>0</v>
      </c>
      <c r="T32" s="30">
        <f t="shared" si="1"/>
        <v>0</v>
      </c>
      <c r="U32" s="2">
        <f t="shared" si="10"/>
        <v>0</v>
      </c>
      <c r="V32" s="25">
        <f t="shared" si="2"/>
        <v>0</v>
      </c>
      <c r="W32" s="25">
        <f t="shared" si="3"/>
        <v>0</v>
      </c>
      <c r="X32" s="25">
        <f t="shared" si="4"/>
        <v>0</v>
      </c>
      <c r="Y32" s="31">
        <f t="shared" si="5"/>
        <v>0</v>
      </c>
      <c r="Z32" s="31">
        <f t="shared" si="6"/>
        <v>0</v>
      </c>
      <c r="AA32" s="30">
        <f t="shared" si="7"/>
        <v>0</v>
      </c>
      <c r="AB32" s="27">
        <f t="shared" si="11"/>
        <v>0</v>
      </c>
      <c r="AD32" s="27">
        <f t="shared" si="12"/>
        <v>0</v>
      </c>
      <c r="AE32" s="2">
        <f t="shared" si="13"/>
        <v>0</v>
      </c>
    </row>
    <row r="33" spans="1:31" s="32" customFormat="1" ht="13.5" customHeight="1">
      <c r="A33" s="29"/>
      <c r="B33" s="126"/>
      <c r="C33" s="35">
        <v>21</v>
      </c>
      <c r="D33" s="95"/>
      <c r="E33" s="95"/>
      <c r="F33" s="101"/>
      <c r="G33" s="97"/>
      <c r="H33" s="107"/>
      <c r="I33" s="108"/>
      <c r="J33" s="109"/>
      <c r="K33" s="110"/>
      <c r="L33" s="108"/>
      <c r="M33" s="108"/>
      <c r="N33" s="108"/>
      <c r="O33" s="129"/>
      <c r="P33" s="34"/>
      <c r="Q33" s="28">
        <f t="shared" si="0"/>
        <v>0</v>
      </c>
      <c r="R33" s="30">
        <f t="shared" si="8"/>
        <v>0</v>
      </c>
      <c r="S33" s="30">
        <f t="shared" si="9"/>
        <v>0</v>
      </c>
      <c r="T33" s="30">
        <f t="shared" si="1"/>
        <v>0</v>
      </c>
      <c r="U33" s="2">
        <f t="shared" si="10"/>
        <v>0</v>
      </c>
      <c r="V33" s="25">
        <f t="shared" si="2"/>
        <v>0</v>
      </c>
      <c r="W33" s="25">
        <f t="shared" si="3"/>
        <v>0</v>
      </c>
      <c r="X33" s="25">
        <f t="shared" si="4"/>
        <v>0</v>
      </c>
      <c r="Y33" s="31">
        <f t="shared" si="5"/>
        <v>0</v>
      </c>
      <c r="Z33" s="31">
        <f t="shared" si="6"/>
        <v>0</v>
      </c>
      <c r="AA33" s="30">
        <f t="shared" si="7"/>
        <v>0</v>
      </c>
      <c r="AB33" s="27">
        <f t="shared" si="11"/>
        <v>0</v>
      </c>
      <c r="AD33" s="27">
        <f t="shared" si="12"/>
        <v>0</v>
      </c>
      <c r="AE33" s="2">
        <f t="shared" si="13"/>
        <v>0</v>
      </c>
    </row>
    <row r="34" spans="1:31" s="32" customFormat="1" ht="13.5" customHeight="1">
      <c r="A34" s="29"/>
      <c r="B34" s="126"/>
      <c r="C34" s="35">
        <v>22</v>
      </c>
      <c r="D34" s="95"/>
      <c r="E34" s="95"/>
      <c r="F34" s="101"/>
      <c r="G34" s="97"/>
      <c r="H34" s="107"/>
      <c r="I34" s="108"/>
      <c r="J34" s="109"/>
      <c r="K34" s="110"/>
      <c r="L34" s="108"/>
      <c r="M34" s="108"/>
      <c r="N34" s="108"/>
      <c r="O34" s="129"/>
      <c r="P34" s="34"/>
      <c r="Q34" s="28">
        <f t="shared" si="0"/>
        <v>0</v>
      </c>
      <c r="R34" s="30">
        <f t="shared" si="8"/>
        <v>0</v>
      </c>
      <c r="S34" s="30">
        <f t="shared" si="9"/>
        <v>0</v>
      </c>
      <c r="T34" s="30">
        <f t="shared" si="1"/>
        <v>0</v>
      </c>
      <c r="U34" s="2">
        <f t="shared" si="10"/>
        <v>0</v>
      </c>
      <c r="V34" s="25">
        <f t="shared" si="2"/>
        <v>0</v>
      </c>
      <c r="W34" s="25">
        <f t="shared" si="3"/>
        <v>0</v>
      </c>
      <c r="X34" s="25">
        <f t="shared" si="4"/>
        <v>0</v>
      </c>
      <c r="Y34" s="31">
        <f t="shared" si="5"/>
        <v>0</v>
      </c>
      <c r="Z34" s="31">
        <f t="shared" si="6"/>
        <v>0</v>
      </c>
      <c r="AA34" s="30">
        <f t="shared" si="7"/>
        <v>0</v>
      </c>
      <c r="AB34" s="27">
        <f t="shared" si="11"/>
        <v>0</v>
      </c>
      <c r="AD34" s="27">
        <f t="shared" si="12"/>
        <v>0</v>
      </c>
      <c r="AE34" s="2">
        <f t="shared" si="13"/>
        <v>0</v>
      </c>
    </row>
    <row r="35" spans="1:31" s="32" customFormat="1" ht="13.5" customHeight="1">
      <c r="A35" s="29"/>
      <c r="B35" s="126"/>
      <c r="C35" s="35">
        <v>23</v>
      </c>
      <c r="D35" s="95"/>
      <c r="E35" s="95"/>
      <c r="F35" s="101"/>
      <c r="G35" s="97"/>
      <c r="H35" s="107"/>
      <c r="I35" s="108"/>
      <c r="J35" s="109"/>
      <c r="K35" s="110"/>
      <c r="L35" s="108"/>
      <c r="M35" s="108"/>
      <c r="N35" s="108"/>
      <c r="O35" s="129"/>
      <c r="P35" s="34"/>
      <c r="Q35" s="28">
        <f t="shared" si="0"/>
        <v>0</v>
      </c>
      <c r="R35" s="30">
        <f t="shared" si="8"/>
        <v>0</v>
      </c>
      <c r="S35" s="30">
        <f t="shared" si="9"/>
        <v>0</v>
      </c>
      <c r="T35" s="30">
        <f t="shared" si="1"/>
        <v>0</v>
      </c>
      <c r="U35" s="2">
        <f t="shared" si="10"/>
        <v>0</v>
      </c>
      <c r="V35" s="25">
        <f t="shared" si="2"/>
        <v>0</v>
      </c>
      <c r="W35" s="25">
        <f t="shared" si="3"/>
        <v>0</v>
      </c>
      <c r="X35" s="25">
        <f t="shared" si="4"/>
        <v>0</v>
      </c>
      <c r="Y35" s="31">
        <f t="shared" si="5"/>
        <v>0</v>
      </c>
      <c r="Z35" s="31">
        <f t="shared" si="6"/>
        <v>0</v>
      </c>
      <c r="AA35" s="30">
        <f t="shared" si="7"/>
        <v>0</v>
      </c>
      <c r="AB35" s="27">
        <f t="shared" si="11"/>
        <v>0</v>
      </c>
      <c r="AD35" s="27">
        <f t="shared" si="12"/>
        <v>0</v>
      </c>
      <c r="AE35" s="2">
        <f t="shared" si="13"/>
        <v>0</v>
      </c>
    </row>
    <row r="36" spans="1:31" s="32" customFormat="1" ht="13.5" customHeight="1">
      <c r="A36" s="29"/>
      <c r="B36" s="126"/>
      <c r="C36" s="35">
        <v>24</v>
      </c>
      <c r="D36" s="95"/>
      <c r="E36" s="95"/>
      <c r="F36" s="101"/>
      <c r="G36" s="97"/>
      <c r="H36" s="107"/>
      <c r="I36" s="108"/>
      <c r="J36" s="109"/>
      <c r="K36" s="110"/>
      <c r="L36" s="108"/>
      <c r="M36" s="108"/>
      <c r="N36" s="108"/>
      <c r="O36" s="129"/>
      <c r="P36" s="34"/>
      <c r="Q36" s="28">
        <f t="shared" si="0"/>
        <v>0</v>
      </c>
      <c r="R36" s="30">
        <f t="shared" si="8"/>
        <v>0</v>
      </c>
      <c r="S36" s="30">
        <f t="shared" si="9"/>
        <v>0</v>
      </c>
      <c r="T36" s="30">
        <f t="shared" si="1"/>
        <v>0</v>
      </c>
      <c r="U36" s="2">
        <f t="shared" si="10"/>
        <v>0</v>
      </c>
      <c r="V36" s="25">
        <f t="shared" si="2"/>
        <v>0</v>
      </c>
      <c r="W36" s="25">
        <f t="shared" si="3"/>
        <v>0</v>
      </c>
      <c r="X36" s="25">
        <f t="shared" si="4"/>
        <v>0</v>
      </c>
      <c r="Y36" s="31">
        <f t="shared" si="5"/>
        <v>0</v>
      </c>
      <c r="Z36" s="31">
        <f t="shared" si="6"/>
        <v>0</v>
      </c>
      <c r="AA36" s="30">
        <f t="shared" si="7"/>
        <v>0</v>
      </c>
      <c r="AB36" s="27">
        <f t="shared" si="11"/>
        <v>0</v>
      </c>
      <c r="AD36" s="27">
        <f t="shared" si="12"/>
        <v>0</v>
      </c>
      <c r="AE36" s="2">
        <f t="shared" si="13"/>
        <v>0</v>
      </c>
    </row>
    <row r="37" spans="1:31" s="32" customFormat="1" ht="13.5" customHeight="1">
      <c r="A37" s="29"/>
      <c r="B37" s="126"/>
      <c r="C37" s="35">
        <v>25</v>
      </c>
      <c r="D37" s="95"/>
      <c r="E37" s="95"/>
      <c r="F37" s="101"/>
      <c r="G37" s="97"/>
      <c r="H37" s="107"/>
      <c r="I37" s="108"/>
      <c r="J37" s="109"/>
      <c r="K37" s="110"/>
      <c r="L37" s="108"/>
      <c r="M37" s="108"/>
      <c r="N37" s="108"/>
      <c r="O37" s="129"/>
      <c r="P37" s="34"/>
      <c r="Q37" s="28">
        <f t="shared" si="0"/>
        <v>0</v>
      </c>
      <c r="R37" s="30">
        <f t="shared" si="8"/>
        <v>0</v>
      </c>
      <c r="S37" s="30">
        <f t="shared" si="9"/>
        <v>0</v>
      </c>
      <c r="T37" s="30">
        <f t="shared" si="1"/>
        <v>0</v>
      </c>
      <c r="U37" s="2">
        <f t="shared" si="10"/>
        <v>0</v>
      </c>
      <c r="V37" s="25">
        <f t="shared" si="2"/>
        <v>0</v>
      </c>
      <c r="W37" s="25">
        <f t="shared" si="3"/>
        <v>0</v>
      </c>
      <c r="X37" s="25">
        <f t="shared" si="4"/>
        <v>0</v>
      </c>
      <c r="Y37" s="31">
        <f t="shared" si="5"/>
        <v>0</v>
      </c>
      <c r="Z37" s="31">
        <f t="shared" si="6"/>
        <v>0</v>
      </c>
      <c r="AA37" s="30">
        <f t="shared" si="7"/>
        <v>0</v>
      </c>
      <c r="AB37" s="27">
        <f t="shared" si="11"/>
        <v>0</v>
      </c>
      <c r="AD37" s="27">
        <f t="shared" si="12"/>
        <v>0</v>
      </c>
      <c r="AE37" s="2">
        <f t="shared" si="13"/>
        <v>0</v>
      </c>
    </row>
    <row r="38" spans="1:31" s="32" customFormat="1" ht="13.5" customHeight="1">
      <c r="A38" s="29"/>
      <c r="B38" s="126"/>
      <c r="C38" s="35">
        <v>26</v>
      </c>
      <c r="D38" s="95"/>
      <c r="E38" s="95"/>
      <c r="F38" s="101"/>
      <c r="G38" s="97"/>
      <c r="H38" s="107"/>
      <c r="I38" s="108"/>
      <c r="J38" s="109"/>
      <c r="K38" s="110"/>
      <c r="L38" s="108"/>
      <c r="M38" s="108"/>
      <c r="N38" s="108"/>
      <c r="O38" s="129"/>
      <c r="P38" s="34"/>
      <c r="Q38" s="28">
        <f t="shared" si="0"/>
        <v>0</v>
      </c>
      <c r="R38" s="30">
        <f t="shared" si="8"/>
        <v>0</v>
      </c>
      <c r="S38" s="30">
        <f t="shared" si="9"/>
        <v>0</v>
      </c>
      <c r="T38" s="30">
        <f t="shared" si="1"/>
        <v>0</v>
      </c>
      <c r="U38" s="2">
        <f t="shared" si="10"/>
        <v>0</v>
      </c>
      <c r="V38" s="25">
        <f t="shared" si="2"/>
        <v>0</v>
      </c>
      <c r="W38" s="25">
        <f t="shared" si="3"/>
        <v>0</v>
      </c>
      <c r="X38" s="25">
        <f t="shared" si="4"/>
        <v>0</v>
      </c>
      <c r="Y38" s="31">
        <f t="shared" si="5"/>
        <v>0</v>
      </c>
      <c r="Z38" s="31">
        <f t="shared" si="6"/>
        <v>0</v>
      </c>
      <c r="AA38" s="30">
        <f t="shared" si="7"/>
        <v>0</v>
      </c>
      <c r="AB38" s="27">
        <f t="shared" si="11"/>
        <v>0</v>
      </c>
      <c r="AD38" s="27">
        <f t="shared" si="12"/>
        <v>0</v>
      </c>
      <c r="AE38" s="2">
        <f t="shared" si="13"/>
        <v>0</v>
      </c>
    </row>
    <row r="39" spans="1:31" s="32" customFormat="1" ht="13.5" customHeight="1">
      <c r="A39" s="29"/>
      <c r="B39" s="126"/>
      <c r="C39" s="35">
        <v>27</v>
      </c>
      <c r="D39" s="95"/>
      <c r="E39" s="95"/>
      <c r="F39" s="101"/>
      <c r="G39" s="97"/>
      <c r="H39" s="107"/>
      <c r="I39" s="108"/>
      <c r="J39" s="109"/>
      <c r="K39" s="110"/>
      <c r="L39" s="108"/>
      <c r="M39" s="108"/>
      <c r="N39" s="108"/>
      <c r="O39" s="129"/>
      <c r="P39" s="34"/>
      <c r="Q39" s="28">
        <f t="shared" si="0"/>
        <v>0</v>
      </c>
      <c r="R39" s="30">
        <f t="shared" si="8"/>
        <v>0</v>
      </c>
      <c r="S39" s="30">
        <f t="shared" si="9"/>
        <v>0</v>
      </c>
      <c r="T39" s="30">
        <f t="shared" si="1"/>
        <v>0</v>
      </c>
      <c r="U39" s="2">
        <f t="shared" si="10"/>
        <v>0</v>
      </c>
      <c r="V39" s="25">
        <f t="shared" si="2"/>
        <v>0</v>
      </c>
      <c r="W39" s="25">
        <f t="shared" si="3"/>
        <v>0</v>
      </c>
      <c r="X39" s="25">
        <f t="shared" si="4"/>
        <v>0</v>
      </c>
      <c r="Y39" s="31">
        <f t="shared" si="5"/>
        <v>0</v>
      </c>
      <c r="Z39" s="31">
        <f t="shared" si="6"/>
        <v>0</v>
      </c>
      <c r="AA39" s="30">
        <f t="shared" si="7"/>
        <v>0</v>
      </c>
      <c r="AB39" s="27">
        <f t="shared" si="11"/>
        <v>0</v>
      </c>
      <c r="AD39" s="27">
        <f t="shared" si="12"/>
        <v>0</v>
      </c>
      <c r="AE39" s="2">
        <f t="shared" si="13"/>
        <v>0</v>
      </c>
    </row>
    <row r="40" spans="1:31" s="32" customFormat="1" ht="13.5" customHeight="1">
      <c r="A40" s="29"/>
      <c r="B40" s="126"/>
      <c r="C40" s="35">
        <v>28</v>
      </c>
      <c r="D40" s="95"/>
      <c r="E40" s="95"/>
      <c r="F40" s="101"/>
      <c r="G40" s="97"/>
      <c r="H40" s="107"/>
      <c r="I40" s="108"/>
      <c r="J40" s="109"/>
      <c r="K40" s="110"/>
      <c r="L40" s="108"/>
      <c r="M40" s="108"/>
      <c r="N40" s="108"/>
      <c r="O40" s="129"/>
      <c r="P40" s="34"/>
      <c r="Q40" s="28">
        <f t="shared" si="0"/>
        <v>0</v>
      </c>
      <c r="R40" s="30">
        <f t="shared" si="8"/>
        <v>0</v>
      </c>
      <c r="S40" s="30">
        <f t="shared" si="9"/>
        <v>0</v>
      </c>
      <c r="T40" s="30">
        <f t="shared" si="1"/>
        <v>0</v>
      </c>
      <c r="U40" s="2">
        <f t="shared" si="10"/>
        <v>0</v>
      </c>
      <c r="V40" s="25">
        <f t="shared" si="2"/>
        <v>0</v>
      </c>
      <c r="W40" s="25">
        <f t="shared" si="3"/>
        <v>0</v>
      </c>
      <c r="X40" s="25">
        <f t="shared" si="4"/>
        <v>0</v>
      </c>
      <c r="Y40" s="31">
        <f t="shared" si="5"/>
        <v>0</v>
      </c>
      <c r="Z40" s="31">
        <f t="shared" si="6"/>
        <v>0</v>
      </c>
      <c r="AA40" s="30">
        <f t="shared" si="7"/>
        <v>0</v>
      </c>
      <c r="AB40" s="27">
        <f t="shared" si="11"/>
        <v>0</v>
      </c>
      <c r="AD40" s="27">
        <f t="shared" si="12"/>
        <v>0</v>
      </c>
      <c r="AE40" s="2">
        <f t="shared" si="13"/>
        <v>0</v>
      </c>
    </row>
    <row r="41" spans="1:31" s="32" customFormat="1" ht="13.5" customHeight="1">
      <c r="A41" s="29"/>
      <c r="B41" s="126"/>
      <c r="C41" s="35">
        <v>29</v>
      </c>
      <c r="D41" s="95"/>
      <c r="E41" s="95"/>
      <c r="F41" s="101"/>
      <c r="G41" s="97"/>
      <c r="H41" s="107"/>
      <c r="I41" s="108"/>
      <c r="J41" s="109"/>
      <c r="K41" s="110"/>
      <c r="L41" s="108"/>
      <c r="M41" s="108"/>
      <c r="N41" s="108"/>
      <c r="O41" s="129"/>
      <c r="P41" s="34"/>
      <c r="Q41" s="28">
        <f t="shared" si="0"/>
        <v>0</v>
      </c>
      <c r="R41" s="30">
        <f t="shared" si="8"/>
        <v>0</v>
      </c>
      <c r="S41" s="30">
        <f t="shared" si="9"/>
        <v>0</v>
      </c>
      <c r="T41" s="30">
        <f t="shared" si="1"/>
        <v>0</v>
      </c>
      <c r="U41" s="2">
        <f t="shared" si="10"/>
        <v>0</v>
      </c>
      <c r="V41" s="25">
        <f t="shared" si="2"/>
        <v>0</v>
      </c>
      <c r="W41" s="25">
        <f t="shared" si="3"/>
        <v>0</v>
      </c>
      <c r="X41" s="25">
        <f t="shared" si="4"/>
        <v>0</v>
      </c>
      <c r="Y41" s="31">
        <f t="shared" si="5"/>
        <v>0</v>
      </c>
      <c r="Z41" s="31">
        <f t="shared" si="6"/>
        <v>0</v>
      </c>
      <c r="AA41" s="30">
        <f t="shared" si="7"/>
        <v>0</v>
      </c>
      <c r="AB41" s="27">
        <f t="shared" si="11"/>
        <v>0</v>
      </c>
      <c r="AD41" s="27">
        <f t="shared" si="12"/>
        <v>0</v>
      </c>
      <c r="AE41" s="2">
        <f t="shared" si="13"/>
        <v>0</v>
      </c>
    </row>
    <row r="42" spans="1:31" s="32" customFormat="1" ht="13.5" customHeight="1" thickBot="1">
      <c r="A42" s="29"/>
      <c r="B42" s="130"/>
      <c r="C42" s="131">
        <v>30</v>
      </c>
      <c r="D42" s="132"/>
      <c r="E42" s="132"/>
      <c r="F42" s="133"/>
      <c r="G42" s="134"/>
      <c r="H42" s="135"/>
      <c r="I42" s="136"/>
      <c r="J42" s="137"/>
      <c r="K42" s="134"/>
      <c r="L42" s="136"/>
      <c r="M42" s="136"/>
      <c r="N42" s="136"/>
      <c r="O42" s="138"/>
      <c r="P42" s="34"/>
      <c r="Q42" s="28">
        <f t="shared" si="0"/>
        <v>0</v>
      </c>
      <c r="R42" s="30">
        <f t="shared" si="8"/>
        <v>0</v>
      </c>
      <c r="S42" s="30">
        <f t="shared" si="9"/>
        <v>0</v>
      </c>
      <c r="T42" s="30">
        <f t="shared" si="1"/>
        <v>0</v>
      </c>
      <c r="U42" s="2">
        <f t="shared" si="10"/>
        <v>0</v>
      </c>
      <c r="V42" s="25">
        <f t="shared" si="2"/>
        <v>0</v>
      </c>
      <c r="W42" s="25">
        <f t="shared" si="3"/>
        <v>0</v>
      </c>
      <c r="X42" s="25">
        <f t="shared" si="4"/>
        <v>0</v>
      </c>
      <c r="Y42" s="31">
        <f t="shared" si="5"/>
        <v>0</v>
      </c>
      <c r="Z42" s="31">
        <f t="shared" si="6"/>
        <v>0</v>
      </c>
      <c r="AA42" s="30">
        <f t="shared" si="7"/>
        <v>0</v>
      </c>
      <c r="AB42" s="27">
        <f t="shared" si="11"/>
        <v>0</v>
      </c>
      <c r="AD42" s="27">
        <f t="shared" si="12"/>
        <v>0</v>
      </c>
      <c r="AE42" s="2">
        <f t="shared" si="13"/>
        <v>0</v>
      </c>
    </row>
    <row r="43" spans="1:31" s="32" customFormat="1" ht="13.5" customHeight="1" thickBot="1">
      <c r="A43" s="36"/>
      <c r="B43" s="188" t="s">
        <v>176</v>
      </c>
      <c r="C43" s="189"/>
      <c r="D43" s="189"/>
      <c r="E43" s="189"/>
      <c r="F43" s="189"/>
      <c r="G43" s="189"/>
      <c r="H43" s="189"/>
      <c r="I43" s="189"/>
      <c r="J43" s="189"/>
      <c r="K43" s="189"/>
      <c r="L43" s="189"/>
      <c r="M43" s="189"/>
      <c r="N43" s="189"/>
      <c r="O43" s="189"/>
      <c r="P43" s="37"/>
      <c r="Q43" s="38"/>
      <c r="R43" s="38"/>
      <c r="S43" s="38"/>
      <c r="T43" s="38"/>
      <c r="U43" s="38"/>
      <c r="V43" s="39"/>
      <c r="W43" s="39"/>
      <c r="X43" s="39"/>
      <c r="AA43" s="39"/>
    </row>
    <row r="44" spans="1:31" s="32" customFormat="1" ht="13.5" customHeight="1">
      <c r="B44" s="143" t="s">
        <v>29</v>
      </c>
      <c r="C44" s="150"/>
      <c r="D44" s="150"/>
      <c r="E44" s="144"/>
      <c r="F44" s="144"/>
      <c r="G44" s="144"/>
      <c r="H44" s="145"/>
      <c r="I44" s="190" t="s">
        <v>30</v>
      </c>
      <c r="J44" s="191"/>
      <c r="K44" s="200" t="s">
        <v>31</v>
      </c>
      <c r="L44" s="201"/>
      <c r="M44" s="190" t="s">
        <v>32</v>
      </c>
      <c r="N44" s="202"/>
      <c r="O44" s="40"/>
      <c r="P44" s="40"/>
      <c r="Q44" s="41"/>
      <c r="R44" s="42"/>
      <c r="S44" s="39"/>
      <c r="T44" s="39"/>
      <c r="U44" s="39"/>
      <c r="V44" s="39"/>
      <c r="W44" s="39"/>
      <c r="X44" s="39"/>
    </row>
    <row r="45" spans="1:31" s="32" customFormat="1" ht="13.5" customHeight="1">
      <c r="B45" s="146" t="str">
        <f>F4</f>
        <v>Кроностар 16мм. Белый гладкий SM</v>
      </c>
      <c r="C45" s="43"/>
      <c r="D45" s="43"/>
      <c r="E45" s="43"/>
      <c r="F45" s="43"/>
      <c r="G45" s="43"/>
      <c r="H45" s="43"/>
      <c r="I45" s="44">
        <f>SUM(Q13:Q42)</f>
        <v>0</v>
      </c>
      <c r="J45" s="45" t="s">
        <v>33</v>
      </c>
      <c r="K45" s="180">
        <f>Q5</f>
        <v>500</v>
      </c>
      <c r="L45" s="181"/>
      <c r="M45" s="180">
        <f t="shared" ref="M45:M56" si="14">I45*K45</f>
        <v>0</v>
      </c>
      <c r="N45" s="182"/>
      <c r="O45" s="46"/>
      <c r="P45" s="46"/>
      <c r="Q45" s="47"/>
      <c r="R45" s="47"/>
      <c r="S45" s="47"/>
      <c r="T45" s="47"/>
      <c r="U45" s="47"/>
      <c r="V45" s="39"/>
      <c r="W45" s="39"/>
      <c r="X45" s="39"/>
    </row>
    <row r="46" spans="1:31" s="32" customFormat="1" ht="13.5" customHeight="1">
      <c r="B46" s="147" t="str">
        <f>IF(F5=0,"",IF(F6="автоподбор",F5,F6))</f>
        <v>Кромка ПВХ 2х19 белый фон (гладкий)</v>
      </c>
      <c r="C46" s="7"/>
      <c r="D46" s="7"/>
      <c r="E46" s="7"/>
      <c r="F46" s="7"/>
      <c r="G46" s="7"/>
      <c r="H46" s="48"/>
      <c r="I46" s="49">
        <f>IF(S7,(SUM(R13:R42)+SUM(R13:R42)*0.15),0)</f>
        <v>0</v>
      </c>
      <c r="J46" s="50" t="s">
        <v>34</v>
      </c>
      <c r="K46" s="178">
        <f>Q6</f>
        <v>55</v>
      </c>
      <c r="L46" s="183"/>
      <c r="M46" s="178">
        <f>I46*K46</f>
        <v>0</v>
      </c>
      <c r="N46" s="179"/>
      <c r="O46" s="46"/>
      <c r="P46" s="46"/>
      <c r="Q46" s="47"/>
      <c r="R46" s="47"/>
      <c r="S46" s="47"/>
      <c r="T46" s="47"/>
      <c r="U46" s="47"/>
      <c r="V46" s="39"/>
      <c r="W46" s="39"/>
      <c r="X46" s="39"/>
    </row>
    <row r="47" spans="1:31" ht="13.5" customHeight="1">
      <c r="A47" s="3"/>
      <c r="B47" s="113" t="str">
        <f>IF(F7=0,"",IF(F8="автоподбор",F7,F8))</f>
        <v>Кромка ПВХ 0,4х19 белый фон (гладкий)</v>
      </c>
      <c r="C47" s="9"/>
      <c r="D47" s="9"/>
      <c r="E47" s="9"/>
      <c r="F47" s="9"/>
      <c r="G47" s="9"/>
      <c r="H47" s="52"/>
      <c r="I47" s="53">
        <f>IF(S8,(SUM(S13:S42)+SUM(S13:S42)*0.15),0)</f>
        <v>0</v>
      </c>
      <c r="J47" s="50" t="s">
        <v>34</v>
      </c>
      <c r="K47" s="178">
        <f>Q7</f>
        <v>30</v>
      </c>
      <c r="L47" s="183"/>
      <c r="M47" s="178">
        <f t="shared" si="14"/>
        <v>0</v>
      </c>
      <c r="N47" s="179"/>
      <c r="O47" s="46"/>
      <c r="P47" s="46"/>
      <c r="Q47" s="47"/>
      <c r="R47" s="47"/>
      <c r="S47" s="47"/>
      <c r="T47" s="47"/>
      <c r="U47" s="47"/>
    </row>
    <row r="48" spans="1:31" ht="13.5" customHeight="1">
      <c r="A48" s="3"/>
      <c r="B48" s="113" t="s">
        <v>35</v>
      </c>
      <c r="C48" s="9"/>
      <c r="D48" s="9"/>
      <c r="E48" s="52"/>
      <c r="F48" s="52"/>
      <c r="G48" s="52"/>
      <c r="H48" s="52"/>
      <c r="I48" s="53">
        <f>SUM(U13:U42)</f>
        <v>0</v>
      </c>
      <c r="J48" s="50" t="s">
        <v>33</v>
      </c>
      <c r="K48" s="196">
        <v>70</v>
      </c>
      <c r="L48" s="197"/>
      <c r="M48" s="178">
        <f t="shared" si="14"/>
        <v>0</v>
      </c>
      <c r="N48" s="179"/>
      <c r="O48" s="46"/>
      <c r="P48" s="46"/>
      <c r="Q48" s="47"/>
    </row>
    <row r="49" spans="1:30" ht="13.5" customHeight="1">
      <c r="A49" s="3"/>
      <c r="B49" s="113" t="s">
        <v>36</v>
      </c>
      <c r="C49" s="9"/>
      <c r="D49" s="9"/>
      <c r="E49" s="52"/>
      <c r="F49" s="52"/>
      <c r="G49" s="52"/>
      <c r="H49" s="52"/>
      <c r="I49" s="54">
        <f>SUM(X13:X42)</f>
        <v>0</v>
      </c>
      <c r="J49" s="50" t="s">
        <v>37</v>
      </c>
      <c r="K49" s="196">
        <v>100</v>
      </c>
      <c r="L49" s="197"/>
      <c r="M49" s="178">
        <f>I49*K49</f>
        <v>0</v>
      </c>
      <c r="N49" s="179"/>
      <c r="O49" s="46"/>
      <c r="P49" s="46"/>
      <c r="Q49" s="47"/>
    </row>
    <row r="50" spans="1:30" ht="13.5" customHeight="1">
      <c r="A50" s="3"/>
      <c r="B50" s="113" t="s">
        <v>38</v>
      </c>
      <c r="C50" s="9"/>
      <c r="D50" s="9"/>
      <c r="E50" s="52"/>
      <c r="F50" s="52"/>
      <c r="G50" s="52"/>
      <c r="H50" s="52"/>
      <c r="I50" s="92">
        <v>0</v>
      </c>
      <c r="J50" s="50" t="s">
        <v>37</v>
      </c>
      <c r="K50" s="176">
        <v>0</v>
      </c>
      <c r="L50" s="177"/>
      <c r="M50" s="178">
        <f t="shared" si="14"/>
        <v>0</v>
      </c>
      <c r="N50" s="179"/>
      <c r="O50" s="46"/>
      <c r="P50" s="46"/>
      <c r="Q50" s="47"/>
      <c r="R50" s="55" t="s">
        <v>39</v>
      </c>
      <c r="S50" s="3"/>
      <c r="T50" s="56"/>
      <c r="U50" s="56"/>
      <c r="V50" s="56"/>
      <c r="W50" s="56"/>
      <c r="X50" s="56"/>
      <c r="Y50" s="56"/>
      <c r="Z50" s="56"/>
      <c r="AA50" s="56"/>
      <c r="AB50" s="56"/>
      <c r="AC50" s="56"/>
    </row>
    <row r="51" spans="1:30" ht="13.5" customHeight="1">
      <c r="A51" s="3"/>
      <c r="B51" s="113" t="s">
        <v>164</v>
      </c>
      <c r="C51" s="9"/>
      <c r="D51" s="9"/>
      <c r="E51" s="52"/>
      <c r="F51" s="52"/>
      <c r="G51" s="52"/>
      <c r="H51" s="52"/>
      <c r="I51" s="92">
        <v>0</v>
      </c>
      <c r="J51" s="50" t="s">
        <v>37</v>
      </c>
      <c r="K51" s="176">
        <v>0</v>
      </c>
      <c r="L51" s="177"/>
      <c r="M51" s="178">
        <f t="shared" ref="M51" si="15">I51*K51</f>
        <v>0</v>
      </c>
      <c r="N51" s="179"/>
      <c r="O51" s="46"/>
      <c r="P51" s="46"/>
      <c r="Q51" s="47"/>
      <c r="R51" s="55"/>
      <c r="S51" s="3"/>
      <c r="T51" s="56"/>
      <c r="U51" s="56"/>
      <c r="V51" s="56"/>
      <c r="W51" s="56"/>
      <c r="X51" s="56"/>
      <c r="Y51" s="56"/>
      <c r="Z51" s="56"/>
      <c r="AA51" s="56"/>
      <c r="AB51" s="56"/>
      <c r="AC51" s="56"/>
    </row>
    <row r="52" spans="1:30" ht="13.5" customHeight="1">
      <c r="A52" s="3"/>
      <c r="B52" s="113" t="s">
        <v>40</v>
      </c>
      <c r="C52" s="9"/>
      <c r="D52" s="9"/>
      <c r="E52" s="52"/>
      <c r="F52" s="52"/>
      <c r="G52" s="52"/>
      <c r="H52" s="52"/>
      <c r="I52" s="92">
        <v>0</v>
      </c>
      <c r="J52" s="50" t="s">
        <v>37</v>
      </c>
      <c r="K52" s="176">
        <v>0</v>
      </c>
      <c r="L52" s="177"/>
      <c r="M52" s="178">
        <f>I52*K52</f>
        <v>0</v>
      </c>
      <c r="N52" s="179"/>
      <c r="O52" s="46"/>
      <c r="P52" s="46"/>
      <c r="Q52" s="47"/>
      <c r="R52" s="55"/>
      <c r="S52" s="3"/>
      <c r="T52" s="56"/>
      <c r="U52" s="56"/>
      <c r="V52" s="56"/>
      <c r="W52" s="56"/>
      <c r="X52" s="56"/>
      <c r="Y52" s="56"/>
      <c r="Z52" s="56"/>
      <c r="AA52" s="56"/>
      <c r="AB52" s="56"/>
      <c r="AC52" s="56"/>
    </row>
    <row r="53" spans="1:30" ht="13.5" customHeight="1">
      <c r="A53" s="3"/>
      <c r="B53" s="113" t="s">
        <v>165</v>
      </c>
      <c r="C53" s="9"/>
      <c r="D53" s="9"/>
      <c r="E53" s="52"/>
      <c r="F53" s="52"/>
      <c r="G53" s="52"/>
      <c r="H53" s="52"/>
      <c r="I53" s="54">
        <f>SUM(G13:G42)</f>
        <v>0</v>
      </c>
      <c r="J53" s="50" t="s">
        <v>37</v>
      </c>
      <c r="K53" s="196">
        <v>100</v>
      </c>
      <c r="L53" s="197"/>
      <c r="M53" s="178">
        <f>I53*K53</f>
        <v>0</v>
      </c>
      <c r="N53" s="179"/>
      <c r="O53" s="46"/>
      <c r="P53" s="46"/>
      <c r="Q53" s="47"/>
      <c r="R53" s="55"/>
      <c r="S53" s="3"/>
      <c r="T53" s="56"/>
      <c r="U53" s="56"/>
      <c r="V53" s="56"/>
      <c r="W53" s="56"/>
      <c r="X53" s="56"/>
      <c r="Y53" s="56"/>
      <c r="Z53" s="56"/>
      <c r="AA53" s="56"/>
      <c r="AB53" s="56"/>
      <c r="AC53" s="56"/>
    </row>
    <row r="54" spans="1:30" ht="13.5" customHeight="1">
      <c r="A54" s="3"/>
      <c r="B54" s="113" t="s">
        <v>166</v>
      </c>
      <c r="C54" s="9"/>
      <c r="D54" s="9"/>
      <c r="E54" s="52"/>
      <c r="F54" s="52"/>
      <c r="G54" s="52"/>
      <c r="H54" s="52"/>
      <c r="I54" s="54">
        <f>SUM(AE13:AE42)</f>
        <v>0</v>
      </c>
      <c r="J54" s="50" t="s">
        <v>34</v>
      </c>
      <c r="K54" s="196">
        <v>35</v>
      </c>
      <c r="L54" s="197"/>
      <c r="M54" s="178">
        <f t="shared" ref="M54:M55" si="16">I54*K54</f>
        <v>0</v>
      </c>
      <c r="N54" s="179"/>
      <c r="O54" s="46"/>
      <c r="P54" s="46"/>
      <c r="Q54" s="47"/>
      <c r="R54" s="55"/>
      <c r="S54" s="3"/>
      <c r="T54" s="56"/>
      <c r="U54" s="56"/>
      <c r="V54" s="56"/>
      <c r="W54" s="56"/>
      <c r="X54" s="56"/>
      <c r="Y54" s="56"/>
      <c r="Z54" s="56"/>
      <c r="AA54" s="56"/>
      <c r="AB54" s="56"/>
      <c r="AC54" s="56"/>
    </row>
    <row r="55" spans="1:30" ht="13.5" customHeight="1">
      <c r="A55" s="3"/>
      <c r="B55" s="113" t="s">
        <v>167</v>
      </c>
      <c r="C55" s="9"/>
      <c r="D55" s="9"/>
      <c r="E55" s="52"/>
      <c r="F55" s="52"/>
      <c r="G55" s="52"/>
      <c r="H55" s="52"/>
      <c r="I55" s="92">
        <v>0</v>
      </c>
      <c r="J55" s="50" t="s">
        <v>37</v>
      </c>
      <c r="K55" s="176">
        <v>150</v>
      </c>
      <c r="L55" s="177"/>
      <c r="M55" s="178">
        <f t="shared" si="16"/>
        <v>0</v>
      </c>
      <c r="N55" s="179"/>
      <c r="O55" s="46"/>
      <c r="P55" s="46"/>
      <c r="Q55" s="47"/>
      <c r="R55" s="55"/>
      <c r="S55" s="3"/>
      <c r="T55" s="56"/>
      <c r="U55" s="56"/>
      <c r="V55" s="56"/>
      <c r="W55" s="56"/>
      <c r="X55" s="56"/>
      <c r="Y55" s="56"/>
      <c r="Z55" s="56"/>
      <c r="AA55" s="56"/>
      <c r="AB55" s="56"/>
      <c r="AC55" s="56"/>
    </row>
    <row r="56" spans="1:30" ht="12.75" customHeight="1" thickBot="1">
      <c r="A56" s="3"/>
      <c r="B56" s="117" t="s">
        <v>175</v>
      </c>
      <c r="C56" s="118"/>
      <c r="D56" s="118"/>
      <c r="E56" s="118"/>
      <c r="F56" s="118"/>
      <c r="G56" s="118"/>
      <c r="H56" s="118"/>
      <c r="I56" s="148">
        <f>IF(S9,(SUM(T13:T42)+SUM(T13:T42)*0.15),0)</f>
        <v>0</v>
      </c>
      <c r="J56" s="149" t="s">
        <v>34</v>
      </c>
      <c r="K56" s="215">
        <v>90</v>
      </c>
      <c r="L56" s="216"/>
      <c r="M56" s="217">
        <f t="shared" si="14"/>
        <v>0</v>
      </c>
      <c r="N56" s="218"/>
      <c r="O56" s="46"/>
      <c r="P56" s="46"/>
      <c r="Q56" s="57"/>
      <c r="R56" s="57"/>
      <c r="S56" s="57"/>
      <c r="T56" s="57"/>
      <c r="U56" s="57"/>
    </row>
    <row r="57" spans="1:30" ht="13.5" customHeight="1" thickBot="1">
      <c r="A57" s="3"/>
      <c r="E57" s="3"/>
      <c r="F57" s="3"/>
      <c r="G57" s="3"/>
      <c r="H57" s="3"/>
      <c r="I57" s="3"/>
      <c r="J57" s="3"/>
      <c r="K57" s="3"/>
      <c r="L57" s="3"/>
      <c r="M57" s="213">
        <f>SUM(M45:N56)</f>
        <v>0</v>
      </c>
      <c r="N57" s="214"/>
      <c r="O57" s="58"/>
      <c r="P57" s="58"/>
      <c r="Q57" s="57"/>
      <c r="R57" s="57"/>
      <c r="S57" s="57"/>
      <c r="T57" s="57"/>
      <c r="U57" s="57"/>
    </row>
    <row r="58" spans="1:30" ht="13.5" customHeight="1">
      <c r="A58" s="60"/>
      <c r="B58" s="219" t="s">
        <v>153</v>
      </c>
      <c r="C58" s="219"/>
      <c r="D58" s="219"/>
      <c r="E58" s="219"/>
      <c r="F58" s="219"/>
      <c r="G58" s="219"/>
      <c r="H58" s="219"/>
      <c r="I58" s="219"/>
      <c r="J58" s="219"/>
      <c r="K58" s="219"/>
      <c r="L58" s="219"/>
      <c r="M58" s="219"/>
      <c r="N58" s="219"/>
      <c r="O58" s="219"/>
      <c r="P58" s="59"/>
      <c r="S58" s="6"/>
      <c r="T58" s="6"/>
      <c r="Y58" s="2"/>
      <c r="Z58" s="2"/>
      <c r="AA58" s="2"/>
      <c r="AB58" s="2"/>
      <c r="AC58" s="2"/>
      <c r="AD58" s="2"/>
    </row>
    <row r="59" spans="1:30" ht="13.5" customHeight="1">
      <c r="A59" s="15"/>
      <c r="B59" s="212"/>
      <c r="C59" s="212"/>
      <c r="D59" s="212"/>
      <c r="E59" s="212"/>
      <c r="F59" s="212"/>
      <c r="G59" s="212"/>
      <c r="H59" s="212"/>
      <c r="I59" s="212"/>
      <c r="J59" s="212"/>
      <c r="K59" s="212"/>
      <c r="L59" s="212"/>
      <c r="M59" s="212"/>
      <c r="N59" s="212"/>
      <c r="O59" s="212"/>
      <c r="P59" s="61"/>
      <c r="Q59" s="62"/>
      <c r="R59" s="62"/>
      <c r="S59" s="42"/>
      <c r="T59" s="42"/>
      <c r="Y59" s="2"/>
      <c r="Z59" s="2"/>
      <c r="AA59" s="2"/>
      <c r="AB59" s="2"/>
      <c r="AC59" s="2"/>
      <c r="AD59" s="2"/>
    </row>
    <row r="60" spans="1:30" ht="13.5" customHeight="1">
      <c r="A60" s="3"/>
      <c r="B60" s="206"/>
      <c r="C60" s="207"/>
      <c r="D60" s="207"/>
      <c r="E60" s="207"/>
      <c r="F60" s="207"/>
      <c r="G60" s="207"/>
      <c r="H60" s="207"/>
      <c r="I60" s="207"/>
      <c r="J60" s="207"/>
      <c r="K60" s="207"/>
      <c r="L60" s="207"/>
      <c r="M60" s="207"/>
      <c r="N60" s="207"/>
      <c r="O60" s="207"/>
      <c r="P60" s="61"/>
      <c r="Q60" s="62"/>
      <c r="R60" s="62"/>
      <c r="S60" s="42"/>
      <c r="Y60" s="2"/>
      <c r="Z60" s="2"/>
      <c r="AA60" s="2"/>
      <c r="AB60" s="2"/>
      <c r="AC60" s="2"/>
      <c r="AD60" s="2"/>
    </row>
    <row r="61" spans="1:30" ht="13.5" customHeight="1">
      <c r="A61" s="3"/>
      <c r="B61" s="142"/>
      <c r="C61" s="142"/>
      <c r="D61" s="142"/>
      <c r="E61" s="142"/>
      <c r="F61" s="142"/>
      <c r="I61" s="142"/>
      <c r="J61" s="142"/>
      <c r="K61" s="142"/>
      <c r="L61" s="142"/>
      <c r="M61" s="142"/>
      <c r="N61" s="142"/>
      <c r="O61" s="142"/>
      <c r="P61" s="3"/>
      <c r="W61" s="63"/>
      <c r="X61" s="64"/>
      <c r="Y61" s="65"/>
      <c r="Z61" s="2"/>
      <c r="AA61" s="65"/>
      <c r="AB61" s="2"/>
      <c r="AC61" s="2"/>
      <c r="AD61" s="2"/>
    </row>
    <row r="62" spans="1:30" ht="13.5" customHeight="1">
      <c r="A62" s="3"/>
      <c r="B62" s="209" t="s">
        <v>169</v>
      </c>
      <c r="C62" s="209"/>
      <c r="D62" s="209"/>
      <c r="E62" s="211"/>
      <c r="F62" s="211"/>
      <c r="G62" s="141"/>
      <c r="H62" s="141"/>
      <c r="I62" s="210" t="s">
        <v>170</v>
      </c>
      <c r="J62" s="210"/>
      <c r="K62" s="210"/>
      <c r="L62" s="210"/>
      <c r="M62" s="210"/>
      <c r="N62" s="211"/>
      <c r="O62" s="211"/>
      <c r="P62" s="3"/>
      <c r="W62" s="63"/>
      <c r="X62" s="64"/>
      <c r="Y62" s="65"/>
      <c r="Z62" s="2"/>
      <c r="AA62" s="65"/>
      <c r="AB62" s="2"/>
      <c r="AC62" s="2"/>
      <c r="AD62" s="2"/>
    </row>
    <row r="63" spans="1:30" ht="13.5" customHeight="1">
      <c r="A63" s="3"/>
      <c r="B63" s="7"/>
      <c r="C63" s="140"/>
      <c r="D63" s="140"/>
      <c r="E63" s="140"/>
      <c r="F63" s="140"/>
      <c r="G63" s="140"/>
      <c r="H63" s="140"/>
      <c r="I63" s="140"/>
      <c r="J63" s="140"/>
      <c r="K63" s="140"/>
      <c r="L63" s="140"/>
      <c r="M63" s="140"/>
      <c r="N63" s="140"/>
      <c r="O63" s="140"/>
      <c r="P63" s="3"/>
      <c r="W63" s="66"/>
      <c r="X63" s="67"/>
      <c r="Y63" s="66"/>
      <c r="Z63" s="2"/>
      <c r="AA63" s="66"/>
      <c r="AB63" s="2"/>
      <c r="AC63" s="2"/>
      <c r="AD63" s="2"/>
    </row>
    <row r="64" spans="1:30" ht="98.25" customHeight="1">
      <c r="A64" s="3"/>
      <c r="B64" s="208" t="s">
        <v>162</v>
      </c>
      <c r="C64" s="208"/>
      <c r="D64" s="208"/>
      <c r="E64" s="208"/>
      <c r="F64" s="208"/>
      <c r="G64" s="208"/>
      <c r="H64" s="208"/>
      <c r="I64" s="208"/>
      <c r="J64" s="208"/>
      <c r="K64" s="208"/>
      <c r="L64" s="208"/>
      <c r="M64" s="208"/>
      <c r="N64" s="208"/>
      <c r="O64" s="208"/>
      <c r="P64" s="3"/>
      <c r="W64" s="66"/>
      <c r="X64" s="67"/>
      <c r="Y64" s="66"/>
      <c r="Z64" s="2"/>
      <c r="AA64" s="66"/>
      <c r="AB64" s="2"/>
      <c r="AC64" s="2"/>
      <c r="AD64" s="2"/>
    </row>
    <row r="65" spans="1:30" ht="13.5" customHeight="1">
      <c r="A65" s="3"/>
      <c r="B65" s="91"/>
      <c r="C65" s="11"/>
      <c r="D65" s="11"/>
      <c r="E65" s="11"/>
      <c r="F65" s="11"/>
      <c r="G65" s="11"/>
      <c r="H65" s="11"/>
      <c r="I65" s="11"/>
      <c r="J65" s="11"/>
      <c r="K65" s="11"/>
      <c r="L65" s="11"/>
      <c r="M65" s="11"/>
      <c r="N65" s="11"/>
      <c r="O65" s="11"/>
      <c r="P65" s="3"/>
      <c r="W65" s="66"/>
      <c r="X65" s="67"/>
      <c r="Y65" s="66"/>
      <c r="Z65" s="2"/>
      <c r="AA65" s="66"/>
      <c r="AB65" s="2"/>
      <c r="AC65" s="2"/>
      <c r="AD65" s="2"/>
    </row>
    <row r="66" spans="1:30" ht="15" hidden="1">
      <c r="A66" s="3"/>
      <c r="B66" s="3"/>
      <c r="C66" s="3"/>
      <c r="D66" s="68" t="s">
        <v>41</v>
      </c>
      <c r="E66" s="3"/>
      <c r="F66" s="3"/>
      <c r="G66" s="3"/>
      <c r="H66" s="3"/>
      <c r="I66" s="3"/>
      <c r="J66" s="3"/>
      <c r="K66" s="3"/>
      <c r="L66" s="3"/>
      <c r="M66" s="3"/>
      <c r="N66" s="3"/>
      <c r="O66" s="3"/>
      <c r="P66" s="3"/>
      <c r="W66" s="66"/>
      <c r="X66" s="67"/>
      <c r="Y66" s="66"/>
      <c r="Z66" s="2"/>
      <c r="AA66" s="66"/>
      <c r="AB66" s="2"/>
      <c r="AC66" s="2"/>
      <c r="AD66" s="2"/>
    </row>
    <row r="67" spans="1:30" ht="12.75" hidden="1">
      <c r="A67" s="3"/>
      <c r="B67" s="3"/>
      <c r="C67" s="3"/>
      <c r="D67" s="3"/>
      <c r="E67" s="3"/>
      <c r="F67" s="3"/>
      <c r="G67" s="3"/>
      <c r="H67" s="3"/>
      <c r="I67" s="3"/>
      <c r="J67" s="3"/>
      <c r="K67" s="3"/>
      <c r="L67" s="3"/>
      <c r="M67" s="3"/>
      <c r="N67" s="3"/>
      <c r="O67" s="3"/>
      <c r="P67" s="3"/>
      <c r="W67" s="66"/>
      <c r="X67" s="67"/>
      <c r="Y67" s="66"/>
      <c r="Z67" s="2"/>
      <c r="AA67" s="66"/>
      <c r="AB67" s="2"/>
      <c r="AC67" s="2"/>
      <c r="AD67" s="2"/>
    </row>
    <row r="68" spans="1:30" ht="15" hidden="1" customHeight="1">
      <c r="A68" s="205" t="s">
        <v>157</v>
      </c>
      <c r="B68" s="205"/>
      <c r="C68" s="205"/>
      <c r="D68" s="205" t="s">
        <v>156</v>
      </c>
      <c r="E68" s="205"/>
      <c r="F68" s="205"/>
      <c r="G68" s="205" t="s">
        <v>155</v>
      </c>
      <c r="H68" s="205"/>
      <c r="I68" s="205"/>
      <c r="J68" s="87"/>
      <c r="K68" s="87"/>
      <c r="L68" s="87"/>
      <c r="M68" s="87" t="s">
        <v>147</v>
      </c>
      <c r="N68" s="87"/>
      <c r="O68" s="3"/>
      <c r="P68" s="3"/>
      <c r="R68" s="86" t="s">
        <v>154</v>
      </c>
      <c r="W68" s="66"/>
      <c r="X68" s="67"/>
      <c r="Y68" s="66"/>
      <c r="Z68" s="2"/>
      <c r="AA68" s="66"/>
      <c r="AB68" s="2"/>
      <c r="AC68" s="2"/>
      <c r="AD68" s="2"/>
    </row>
    <row r="69" spans="1:30" ht="15" hidden="1">
      <c r="A69" s="68" t="s">
        <v>42</v>
      </c>
      <c r="B69" s="69" t="s">
        <v>43</v>
      </c>
      <c r="C69" s="70" t="s">
        <v>44</v>
      </c>
      <c r="D69" s="70" t="s">
        <v>41</v>
      </c>
      <c r="E69" s="69" t="s">
        <v>45</v>
      </c>
      <c r="F69" s="70" t="s">
        <v>46</v>
      </c>
      <c r="G69" s="70" t="s">
        <v>47</v>
      </c>
      <c r="H69" s="70" t="s">
        <v>48</v>
      </c>
      <c r="I69" s="69" t="s">
        <v>49</v>
      </c>
      <c r="J69" s="68"/>
      <c r="K69" s="68"/>
      <c r="L69" s="68" t="s">
        <v>50</v>
      </c>
      <c r="M69" s="71" t="s">
        <v>51</v>
      </c>
      <c r="N69" s="68" t="s">
        <v>52</v>
      </c>
      <c r="O69" s="68"/>
      <c r="P69" s="68"/>
      <c r="R69" s="2" t="s">
        <v>53</v>
      </c>
      <c r="S69" s="2" t="s">
        <v>53</v>
      </c>
      <c r="W69" s="66"/>
      <c r="X69" s="67"/>
      <c r="Y69" s="66"/>
      <c r="Z69" s="2"/>
      <c r="AA69" s="66"/>
      <c r="AB69" s="2"/>
      <c r="AC69" s="2"/>
      <c r="AD69" s="2"/>
    </row>
    <row r="70" spans="1:30" ht="15" hidden="1">
      <c r="A70" s="78" t="s">
        <v>148</v>
      </c>
      <c r="B70" s="83">
        <v>300</v>
      </c>
      <c r="C70" s="79">
        <v>0</v>
      </c>
      <c r="D70" s="81"/>
      <c r="E70" s="84"/>
      <c r="F70" s="79"/>
      <c r="G70" s="81"/>
      <c r="H70" s="83"/>
      <c r="I70" s="82"/>
      <c r="J70" s="72"/>
      <c r="K70" s="72"/>
      <c r="L70" s="72"/>
      <c r="M70" s="85">
        <v>1</v>
      </c>
      <c r="N70" s="72"/>
      <c r="O70" s="72"/>
      <c r="P70" s="72"/>
      <c r="Q70" s="2">
        <v>1</v>
      </c>
      <c r="R70" s="72" t="s">
        <v>56</v>
      </c>
      <c r="S70" s="3" t="s">
        <v>80</v>
      </c>
      <c r="W70" s="66"/>
      <c r="X70" s="67"/>
      <c r="Y70" s="66"/>
      <c r="Z70" s="2"/>
      <c r="AA70" s="66"/>
      <c r="AB70" s="2"/>
      <c r="AC70" s="2"/>
      <c r="AD70" s="2"/>
    </row>
    <row r="71" spans="1:30" ht="15" hidden="1">
      <c r="A71" s="78" t="s">
        <v>149</v>
      </c>
      <c r="B71" s="83">
        <v>330</v>
      </c>
      <c r="C71" s="79">
        <v>0</v>
      </c>
      <c r="D71" s="81"/>
      <c r="E71" s="84"/>
      <c r="F71" s="79"/>
      <c r="G71" s="81"/>
      <c r="H71" s="83"/>
      <c r="I71" s="82"/>
      <c r="J71" s="72"/>
      <c r="K71" s="72"/>
      <c r="L71" s="72"/>
      <c r="M71" s="85">
        <v>1</v>
      </c>
      <c r="N71" s="72"/>
      <c r="O71" s="72"/>
      <c r="P71" s="72"/>
      <c r="Q71" s="2">
        <v>1</v>
      </c>
      <c r="R71" s="72" t="s">
        <v>57</v>
      </c>
      <c r="S71" s="3" t="s">
        <v>81</v>
      </c>
      <c r="W71" s="66"/>
      <c r="X71" s="67"/>
      <c r="Y71" s="66"/>
      <c r="Z71" s="2"/>
      <c r="AA71" s="66"/>
      <c r="AB71" s="2"/>
      <c r="AC71" s="2"/>
      <c r="AD71" s="2"/>
    </row>
    <row r="72" spans="1:30" ht="15" hidden="1">
      <c r="A72" s="78" t="s">
        <v>150</v>
      </c>
      <c r="B72" s="83">
        <v>350</v>
      </c>
      <c r="C72" s="79">
        <v>0</v>
      </c>
      <c r="D72" s="81"/>
      <c r="E72" s="84"/>
      <c r="F72" s="79"/>
      <c r="G72" s="81"/>
      <c r="H72" s="83"/>
      <c r="I72" s="82"/>
      <c r="J72" s="72"/>
      <c r="K72" s="72"/>
      <c r="L72" s="72"/>
      <c r="M72" s="85">
        <v>1</v>
      </c>
      <c r="N72" s="72"/>
      <c r="O72" s="72"/>
      <c r="P72" s="72"/>
      <c r="Q72" s="2">
        <v>1</v>
      </c>
      <c r="R72" s="72" t="s">
        <v>57</v>
      </c>
      <c r="S72" s="72" t="s">
        <v>81</v>
      </c>
      <c r="W72" s="66"/>
      <c r="X72" s="67"/>
      <c r="Y72" s="66"/>
      <c r="Z72" s="2"/>
      <c r="AA72" s="66"/>
      <c r="AB72" s="2"/>
      <c r="AC72" s="2"/>
      <c r="AD72" s="2"/>
    </row>
    <row r="73" spans="1:30" ht="15" hidden="1">
      <c r="A73" s="78" t="s">
        <v>151</v>
      </c>
      <c r="B73" s="83">
        <v>350</v>
      </c>
      <c r="C73" s="79">
        <v>0</v>
      </c>
      <c r="D73" s="81"/>
      <c r="E73" s="84"/>
      <c r="F73" s="79"/>
      <c r="G73" s="81"/>
      <c r="H73" s="83"/>
      <c r="I73" s="82"/>
      <c r="J73" s="72"/>
      <c r="K73" s="72"/>
      <c r="L73" s="72"/>
      <c r="M73" s="85">
        <v>1</v>
      </c>
      <c r="N73" s="72"/>
      <c r="O73" s="72"/>
      <c r="P73" s="72"/>
      <c r="Q73" s="2">
        <v>1</v>
      </c>
      <c r="R73" s="72" t="s">
        <v>58</v>
      </c>
      <c r="S73" s="72" t="s">
        <v>82</v>
      </c>
      <c r="W73" s="66"/>
      <c r="X73" s="67"/>
      <c r="Y73" s="66"/>
      <c r="Z73" s="2"/>
      <c r="AA73" s="66"/>
      <c r="AB73" s="2"/>
      <c r="AC73" s="2"/>
      <c r="AD73" s="2"/>
    </row>
    <row r="74" spans="1:30" ht="15" hidden="1">
      <c r="A74" s="78" t="s">
        <v>152</v>
      </c>
      <c r="B74" s="83">
        <v>0</v>
      </c>
      <c r="C74" s="79">
        <v>0</v>
      </c>
      <c r="D74" s="81"/>
      <c r="E74" s="84"/>
      <c r="F74" s="79"/>
      <c r="G74" s="81"/>
      <c r="H74" s="83"/>
      <c r="I74" s="82"/>
      <c r="J74" s="72"/>
      <c r="K74" s="72"/>
      <c r="L74" s="72"/>
      <c r="M74" s="85">
        <v>1</v>
      </c>
      <c r="N74" s="72"/>
      <c r="O74" s="72"/>
      <c r="P74" s="72"/>
      <c r="Q74" s="2">
        <v>1</v>
      </c>
      <c r="R74" s="72" t="s">
        <v>59</v>
      </c>
      <c r="S74" s="72" t="s">
        <v>83</v>
      </c>
      <c r="W74" s="66"/>
      <c r="X74" s="67"/>
      <c r="Y74" s="66"/>
      <c r="Z74" s="2"/>
      <c r="AA74" s="66"/>
      <c r="AB74" s="2"/>
      <c r="AC74" s="2"/>
      <c r="AD74" s="2"/>
    </row>
    <row r="75" spans="1:30" ht="15" hidden="1">
      <c r="A75" s="78" t="s">
        <v>104</v>
      </c>
      <c r="B75" s="83">
        <v>500</v>
      </c>
      <c r="C75" s="79">
        <v>0</v>
      </c>
      <c r="D75" s="81" t="s">
        <v>56</v>
      </c>
      <c r="E75" s="84">
        <v>30</v>
      </c>
      <c r="F75" s="79">
        <v>0</v>
      </c>
      <c r="G75" s="81" t="s">
        <v>80</v>
      </c>
      <c r="H75" s="83">
        <v>55</v>
      </c>
      <c r="I75" s="82">
        <v>0</v>
      </c>
      <c r="J75" s="72"/>
      <c r="K75" s="72"/>
      <c r="L75" s="72"/>
      <c r="M75" s="85">
        <v>1</v>
      </c>
      <c r="N75" s="72"/>
      <c r="O75" s="72"/>
      <c r="P75" s="72"/>
      <c r="Q75" s="2">
        <v>1</v>
      </c>
      <c r="R75" s="72" t="s">
        <v>60</v>
      </c>
      <c r="S75" s="72" t="s">
        <v>84</v>
      </c>
      <c r="W75" s="66"/>
      <c r="X75" s="67"/>
      <c r="Y75" s="66"/>
      <c r="Z75" s="2"/>
      <c r="AA75" s="66"/>
      <c r="AB75" s="2"/>
      <c r="AC75" s="2"/>
      <c r="AD75" s="2"/>
    </row>
    <row r="76" spans="1:30" ht="15" hidden="1">
      <c r="A76" s="78" t="s">
        <v>105</v>
      </c>
      <c r="B76" s="83">
        <v>500</v>
      </c>
      <c r="C76" s="79">
        <v>0</v>
      </c>
      <c r="D76" s="81" t="s">
        <v>57</v>
      </c>
      <c r="E76" s="84">
        <v>30</v>
      </c>
      <c r="F76" s="79">
        <v>0</v>
      </c>
      <c r="G76" s="81" t="s">
        <v>81</v>
      </c>
      <c r="H76" s="83">
        <v>55</v>
      </c>
      <c r="I76" s="82">
        <v>0</v>
      </c>
      <c r="J76" s="72"/>
      <c r="K76" s="72"/>
      <c r="L76" s="72"/>
      <c r="M76" s="85">
        <v>1</v>
      </c>
      <c r="N76" s="72"/>
      <c r="O76" s="72"/>
      <c r="P76" s="72"/>
      <c r="Q76" s="2">
        <v>1</v>
      </c>
      <c r="R76" s="72" t="s">
        <v>61</v>
      </c>
      <c r="S76" s="72" t="s">
        <v>85</v>
      </c>
      <c r="W76" s="73"/>
      <c r="X76" s="67"/>
      <c r="Y76" s="73"/>
      <c r="Z76" s="2"/>
      <c r="AA76" s="73"/>
      <c r="AB76" s="2"/>
      <c r="AC76" s="2"/>
      <c r="AD76" s="2"/>
    </row>
    <row r="77" spans="1:30" ht="15" hidden="1">
      <c r="A77" s="78" t="s">
        <v>106</v>
      </c>
      <c r="B77" s="83">
        <v>500</v>
      </c>
      <c r="C77" s="79">
        <v>0</v>
      </c>
      <c r="D77" s="81" t="s">
        <v>57</v>
      </c>
      <c r="E77" s="84">
        <v>30</v>
      </c>
      <c r="F77" s="79">
        <v>0</v>
      </c>
      <c r="G77" s="81" t="s">
        <v>81</v>
      </c>
      <c r="H77" s="83">
        <v>55</v>
      </c>
      <c r="I77" s="82">
        <v>0</v>
      </c>
      <c r="J77" s="72"/>
      <c r="K77" s="72"/>
      <c r="L77" s="72"/>
      <c r="M77" s="85">
        <v>1</v>
      </c>
      <c r="N77" s="72"/>
      <c r="O77" s="72"/>
      <c r="P77" s="72"/>
      <c r="Q77" s="2">
        <v>1</v>
      </c>
      <c r="R77" s="72" t="s">
        <v>62</v>
      </c>
      <c r="S77" s="72" t="s">
        <v>86</v>
      </c>
      <c r="W77" s="66"/>
      <c r="X77" s="67"/>
      <c r="Y77" s="66"/>
      <c r="Z77" s="2"/>
      <c r="AA77" s="66"/>
      <c r="AB77" s="2"/>
      <c r="AC77" s="2"/>
      <c r="AD77" s="2"/>
    </row>
    <row r="78" spans="1:30" ht="15" hidden="1">
      <c r="A78" s="78" t="s">
        <v>107</v>
      </c>
      <c r="B78" s="83">
        <v>500</v>
      </c>
      <c r="C78" s="79">
        <v>0</v>
      </c>
      <c r="D78" s="81" t="s">
        <v>58</v>
      </c>
      <c r="E78" s="84">
        <v>30</v>
      </c>
      <c r="F78" s="79">
        <v>0</v>
      </c>
      <c r="G78" s="81" t="s">
        <v>82</v>
      </c>
      <c r="H78" s="83">
        <v>55</v>
      </c>
      <c r="I78" s="82">
        <v>0</v>
      </c>
      <c r="J78" s="72"/>
      <c r="K78" s="72"/>
      <c r="L78" s="72"/>
      <c r="M78" s="85">
        <v>1</v>
      </c>
      <c r="N78" s="72"/>
      <c r="O78" s="72"/>
      <c r="P78" s="72"/>
      <c r="Q78" s="2">
        <v>1</v>
      </c>
      <c r="R78" s="72" t="s">
        <v>63</v>
      </c>
      <c r="S78" s="72" t="s">
        <v>87</v>
      </c>
      <c r="W78" s="66"/>
      <c r="X78" s="67"/>
      <c r="Y78" s="66"/>
      <c r="Z78" s="2"/>
      <c r="AA78" s="66"/>
      <c r="AB78" s="2"/>
      <c r="AC78" s="2"/>
      <c r="AD78" s="2"/>
    </row>
    <row r="79" spans="1:30" ht="15" hidden="1">
      <c r="A79" s="78" t="s">
        <v>108</v>
      </c>
      <c r="B79" s="83">
        <v>500</v>
      </c>
      <c r="C79" s="79">
        <v>0</v>
      </c>
      <c r="D79" s="81" t="s">
        <v>59</v>
      </c>
      <c r="E79" s="84">
        <v>30</v>
      </c>
      <c r="F79" s="79">
        <v>0</v>
      </c>
      <c r="G79" s="81" t="s">
        <v>83</v>
      </c>
      <c r="H79" s="83">
        <v>55</v>
      </c>
      <c r="I79" s="82">
        <v>0</v>
      </c>
      <c r="J79" s="72"/>
      <c r="K79" s="72"/>
      <c r="L79" s="72"/>
      <c r="M79" s="85">
        <v>1</v>
      </c>
      <c r="N79" s="72"/>
      <c r="O79" s="72"/>
      <c r="P79" s="72"/>
      <c r="Q79" s="2">
        <v>1</v>
      </c>
      <c r="R79" s="72" t="s">
        <v>64</v>
      </c>
      <c r="S79" s="72" t="s">
        <v>88</v>
      </c>
      <c r="W79" s="73"/>
      <c r="X79" s="67"/>
      <c r="Y79" s="73"/>
      <c r="Z79" s="2"/>
      <c r="AA79" s="73"/>
      <c r="AB79" s="2"/>
      <c r="AC79" s="2"/>
      <c r="AD79" s="2"/>
    </row>
    <row r="80" spans="1:30" ht="15" hidden="1">
      <c r="A80" s="78" t="s">
        <v>109</v>
      </c>
      <c r="B80" s="83">
        <v>500</v>
      </c>
      <c r="C80" s="79">
        <v>0</v>
      </c>
      <c r="D80" s="81" t="s">
        <v>60</v>
      </c>
      <c r="E80" s="84">
        <v>30</v>
      </c>
      <c r="F80" s="79">
        <v>0</v>
      </c>
      <c r="G80" s="81" t="s">
        <v>84</v>
      </c>
      <c r="H80" s="83">
        <v>55</v>
      </c>
      <c r="I80" s="82">
        <v>0</v>
      </c>
      <c r="J80" s="72"/>
      <c r="K80" s="72"/>
      <c r="L80" s="72"/>
      <c r="M80" s="85">
        <v>1</v>
      </c>
      <c r="N80" s="72"/>
      <c r="O80" s="72"/>
      <c r="P80" s="72"/>
      <c r="Q80" s="2">
        <v>1</v>
      </c>
      <c r="R80" s="72" t="s">
        <v>65</v>
      </c>
      <c r="S80" s="72" t="s">
        <v>89</v>
      </c>
      <c r="W80" s="66"/>
      <c r="X80" s="67"/>
      <c r="Y80" s="66"/>
      <c r="Z80" s="2"/>
      <c r="AA80" s="66"/>
      <c r="AB80" s="2"/>
      <c r="AC80" s="2"/>
      <c r="AD80" s="2"/>
    </row>
    <row r="81" spans="1:30" ht="15" hidden="1">
      <c r="A81" s="78" t="s">
        <v>110</v>
      </c>
      <c r="B81" s="83">
        <v>500</v>
      </c>
      <c r="C81" s="79">
        <v>0</v>
      </c>
      <c r="D81" s="81" t="s">
        <v>61</v>
      </c>
      <c r="E81" s="84">
        <v>30</v>
      </c>
      <c r="F81" s="79">
        <v>0</v>
      </c>
      <c r="G81" s="81" t="s">
        <v>85</v>
      </c>
      <c r="H81" s="83">
        <v>55</v>
      </c>
      <c r="I81" s="82">
        <v>0</v>
      </c>
      <c r="J81" s="72"/>
      <c r="K81" s="72"/>
      <c r="L81" s="72"/>
      <c r="M81" s="85">
        <v>1</v>
      </c>
      <c r="N81" s="72"/>
      <c r="O81" s="72"/>
      <c r="P81" s="72"/>
      <c r="Q81" s="2">
        <v>1</v>
      </c>
      <c r="R81" s="72" t="s">
        <v>66</v>
      </c>
      <c r="S81" s="72" t="s">
        <v>90</v>
      </c>
      <c r="W81" s="66"/>
      <c r="X81" s="67"/>
      <c r="Y81" s="66"/>
      <c r="Z81" s="2"/>
      <c r="AA81" s="66"/>
      <c r="AB81" s="2"/>
      <c r="AC81" s="2"/>
      <c r="AD81" s="2"/>
    </row>
    <row r="82" spans="1:30" ht="15" hidden="1">
      <c r="A82" s="78" t="s">
        <v>111</v>
      </c>
      <c r="B82" s="83">
        <v>500</v>
      </c>
      <c r="C82" s="79">
        <v>0</v>
      </c>
      <c r="D82" s="81" t="s">
        <v>62</v>
      </c>
      <c r="E82" s="84">
        <v>30</v>
      </c>
      <c r="F82" s="79">
        <v>0</v>
      </c>
      <c r="G82" s="81" t="s">
        <v>86</v>
      </c>
      <c r="H82" s="83">
        <v>55</v>
      </c>
      <c r="I82" s="82">
        <v>0</v>
      </c>
      <c r="J82" s="72"/>
      <c r="K82" s="72"/>
      <c r="L82" s="72"/>
      <c r="M82" s="85">
        <v>1</v>
      </c>
      <c r="N82" s="72"/>
      <c r="O82" s="72"/>
      <c r="P82" s="72"/>
      <c r="Q82" s="2">
        <v>1</v>
      </c>
      <c r="R82" s="72" t="s">
        <v>67</v>
      </c>
      <c r="S82" s="72" t="s">
        <v>91</v>
      </c>
      <c r="W82" s="66"/>
      <c r="X82" s="67"/>
      <c r="Y82" s="66"/>
      <c r="Z82" s="2"/>
      <c r="AA82" s="66"/>
      <c r="AB82" s="2"/>
      <c r="AC82" s="2"/>
      <c r="AD82" s="2"/>
    </row>
    <row r="83" spans="1:30" ht="15" hidden="1">
      <c r="A83" s="78" t="s">
        <v>112</v>
      </c>
      <c r="B83" s="83">
        <v>500</v>
      </c>
      <c r="C83" s="79">
        <v>0</v>
      </c>
      <c r="D83" s="81" t="s">
        <v>63</v>
      </c>
      <c r="E83" s="84">
        <v>30</v>
      </c>
      <c r="F83" s="79">
        <v>0</v>
      </c>
      <c r="G83" s="81" t="s">
        <v>87</v>
      </c>
      <c r="H83" s="83">
        <v>55</v>
      </c>
      <c r="I83" s="82">
        <v>0</v>
      </c>
      <c r="J83" s="72"/>
      <c r="K83" s="72"/>
      <c r="L83" s="72"/>
      <c r="M83" s="85">
        <v>1</v>
      </c>
      <c r="N83" s="72"/>
      <c r="O83" s="72"/>
      <c r="P83" s="72"/>
      <c r="Q83" s="2">
        <v>1</v>
      </c>
      <c r="R83" s="72" t="s">
        <v>68</v>
      </c>
      <c r="S83" s="72" t="s">
        <v>92</v>
      </c>
      <c r="W83" s="66"/>
      <c r="X83" s="67"/>
      <c r="Y83" s="66"/>
      <c r="Z83" s="2"/>
      <c r="AA83" s="66"/>
      <c r="AB83" s="2"/>
      <c r="AC83" s="2"/>
      <c r="AD83" s="2"/>
    </row>
    <row r="84" spans="1:30" ht="15" hidden="1">
      <c r="A84" s="78" t="s">
        <v>113</v>
      </c>
      <c r="B84" s="83">
        <v>500</v>
      </c>
      <c r="C84" s="79">
        <v>0</v>
      </c>
      <c r="D84" s="81" t="s">
        <v>64</v>
      </c>
      <c r="E84" s="84">
        <v>30</v>
      </c>
      <c r="F84" s="79">
        <v>0</v>
      </c>
      <c r="G84" s="81" t="s">
        <v>88</v>
      </c>
      <c r="H84" s="83">
        <v>55</v>
      </c>
      <c r="I84" s="82">
        <v>0</v>
      </c>
      <c r="J84" s="72"/>
      <c r="K84" s="72"/>
      <c r="L84" s="72"/>
      <c r="M84" s="85">
        <v>1</v>
      </c>
      <c r="N84" s="72"/>
      <c r="O84" s="72"/>
      <c r="P84" s="72"/>
      <c r="Q84" s="2">
        <v>1</v>
      </c>
      <c r="R84" s="72" t="s">
        <v>69</v>
      </c>
      <c r="S84" s="72" t="s">
        <v>93</v>
      </c>
      <c r="W84" s="66"/>
      <c r="X84" s="67"/>
      <c r="Y84" s="66"/>
      <c r="Z84" s="2"/>
      <c r="AA84" s="66"/>
      <c r="AB84" s="2"/>
      <c r="AC84" s="2"/>
      <c r="AD84" s="2"/>
    </row>
    <row r="85" spans="1:30" ht="15" hidden="1">
      <c r="A85" s="78" t="s">
        <v>114</v>
      </c>
      <c r="B85" s="83">
        <v>500</v>
      </c>
      <c r="C85" s="79">
        <v>0</v>
      </c>
      <c r="D85" s="81" t="s">
        <v>65</v>
      </c>
      <c r="E85" s="84">
        <v>30</v>
      </c>
      <c r="F85" s="79">
        <v>0</v>
      </c>
      <c r="G85" s="81" t="s">
        <v>89</v>
      </c>
      <c r="H85" s="83">
        <v>55</v>
      </c>
      <c r="I85" s="82">
        <v>0</v>
      </c>
      <c r="J85" s="72"/>
      <c r="K85" s="72"/>
      <c r="L85" s="72"/>
      <c r="M85" s="85">
        <v>1</v>
      </c>
      <c r="N85" s="72"/>
      <c r="O85" s="72"/>
      <c r="P85" s="72"/>
      <c r="Q85" s="2">
        <v>1</v>
      </c>
      <c r="R85" s="72" t="s">
        <v>70</v>
      </c>
      <c r="S85" s="72" t="s">
        <v>94</v>
      </c>
      <c r="W85" s="66"/>
      <c r="X85" s="67"/>
      <c r="Y85" s="66"/>
      <c r="Z85" s="2"/>
      <c r="AA85" s="66"/>
      <c r="AB85" s="2"/>
      <c r="AC85" s="2"/>
      <c r="AD85" s="2"/>
    </row>
    <row r="86" spans="1:30" ht="15" hidden="1">
      <c r="A86" s="78" t="s">
        <v>115</v>
      </c>
      <c r="B86" s="83">
        <v>500</v>
      </c>
      <c r="C86" s="79">
        <v>0</v>
      </c>
      <c r="D86" s="81" t="s">
        <v>66</v>
      </c>
      <c r="E86" s="84">
        <v>30</v>
      </c>
      <c r="F86" s="79">
        <v>0</v>
      </c>
      <c r="G86" s="81" t="s">
        <v>90</v>
      </c>
      <c r="H86" s="83">
        <v>55</v>
      </c>
      <c r="I86" s="82">
        <v>0</v>
      </c>
      <c r="J86" s="72"/>
      <c r="K86" s="72"/>
      <c r="L86" s="72"/>
      <c r="M86" s="85">
        <v>1</v>
      </c>
      <c r="N86" s="72"/>
      <c r="O86" s="72"/>
      <c r="P86" s="72"/>
      <c r="Q86" s="2">
        <v>1</v>
      </c>
      <c r="R86" s="72" t="s">
        <v>71</v>
      </c>
      <c r="S86" s="72" t="s">
        <v>95</v>
      </c>
      <c r="W86" s="66"/>
      <c r="X86" s="67"/>
      <c r="Y86" s="66"/>
      <c r="Z86" s="2"/>
      <c r="AA86" s="66"/>
      <c r="AB86" s="2"/>
      <c r="AC86" s="2"/>
      <c r="AD86" s="2"/>
    </row>
    <row r="87" spans="1:30" ht="15" hidden="1">
      <c r="A87" s="78" t="s">
        <v>116</v>
      </c>
      <c r="B87" s="83">
        <v>500</v>
      </c>
      <c r="C87" s="79">
        <v>0</v>
      </c>
      <c r="D87" s="81" t="s">
        <v>67</v>
      </c>
      <c r="E87" s="84">
        <v>30</v>
      </c>
      <c r="F87" s="79">
        <v>0</v>
      </c>
      <c r="G87" s="81" t="s">
        <v>91</v>
      </c>
      <c r="H87" s="83">
        <v>55</v>
      </c>
      <c r="I87" s="82">
        <v>0</v>
      </c>
      <c r="J87" s="72"/>
      <c r="K87" s="72"/>
      <c r="L87" s="72"/>
      <c r="M87" s="85">
        <v>1</v>
      </c>
      <c r="N87" s="72"/>
      <c r="O87" s="72"/>
      <c r="P87" s="72"/>
      <c r="Q87" s="2">
        <v>1</v>
      </c>
      <c r="R87" s="72" t="s">
        <v>72</v>
      </c>
      <c r="S87" s="72" t="s">
        <v>96</v>
      </c>
      <c r="W87" s="66"/>
      <c r="X87" s="67"/>
      <c r="Y87" s="66"/>
      <c r="Z87" s="2"/>
      <c r="AA87" s="66"/>
      <c r="AB87" s="2"/>
      <c r="AC87" s="2"/>
      <c r="AD87" s="2"/>
    </row>
    <row r="88" spans="1:30" ht="15" hidden="1">
      <c r="A88" s="78" t="s">
        <v>117</v>
      </c>
      <c r="B88" s="83">
        <v>500</v>
      </c>
      <c r="C88" s="79">
        <v>0</v>
      </c>
      <c r="D88" s="81" t="s">
        <v>68</v>
      </c>
      <c r="E88" s="84">
        <v>30</v>
      </c>
      <c r="F88" s="79">
        <v>0</v>
      </c>
      <c r="G88" s="81" t="s">
        <v>92</v>
      </c>
      <c r="H88" s="83">
        <v>55</v>
      </c>
      <c r="I88" s="82">
        <v>0</v>
      </c>
      <c r="J88" s="72"/>
      <c r="K88" s="72"/>
      <c r="L88" s="72"/>
      <c r="M88" s="85">
        <v>1</v>
      </c>
      <c r="N88" s="72"/>
      <c r="O88" s="72"/>
      <c r="P88" s="72"/>
      <c r="Q88" s="2">
        <v>1</v>
      </c>
      <c r="R88" s="72" t="s">
        <v>58</v>
      </c>
      <c r="S88" s="72" t="s">
        <v>82</v>
      </c>
      <c r="W88" s="66"/>
      <c r="X88" s="67"/>
      <c r="Y88" s="66"/>
      <c r="Z88" s="2"/>
      <c r="AA88" s="66"/>
      <c r="AB88" s="2"/>
      <c r="AC88" s="2"/>
      <c r="AD88" s="2"/>
    </row>
    <row r="89" spans="1:30" ht="15" hidden="1">
      <c r="A89" s="78" t="s">
        <v>118</v>
      </c>
      <c r="B89" s="83">
        <v>500</v>
      </c>
      <c r="C89" s="79">
        <v>0</v>
      </c>
      <c r="D89" s="81" t="s">
        <v>69</v>
      </c>
      <c r="E89" s="84">
        <v>30</v>
      </c>
      <c r="F89" s="79">
        <v>0</v>
      </c>
      <c r="G89" s="81" t="s">
        <v>93</v>
      </c>
      <c r="H89" s="83">
        <v>55</v>
      </c>
      <c r="I89" s="82">
        <v>0</v>
      </c>
      <c r="J89" s="72"/>
      <c r="K89" s="72"/>
      <c r="L89" s="72"/>
      <c r="M89" s="85">
        <v>1</v>
      </c>
      <c r="N89" s="72"/>
      <c r="O89" s="72"/>
      <c r="P89" s="72"/>
      <c r="Q89" s="2">
        <v>1</v>
      </c>
      <c r="R89" s="72" t="s">
        <v>73</v>
      </c>
      <c r="S89" s="72" t="s">
        <v>97</v>
      </c>
      <c r="W89" s="66"/>
      <c r="X89" s="67"/>
      <c r="Y89" s="66"/>
      <c r="Z89" s="2"/>
      <c r="AA89" s="66"/>
      <c r="AB89" s="2"/>
      <c r="AC89" s="2"/>
      <c r="AD89" s="2"/>
    </row>
    <row r="90" spans="1:30" ht="15" hidden="1">
      <c r="A90" s="78" t="s">
        <v>119</v>
      </c>
      <c r="B90" s="83">
        <v>500</v>
      </c>
      <c r="C90" s="79">
        <v>0</v>
      </c>
      <c r="D90" s="81" t="s">
        <v>70</v>
      </c>
      <c r="E90" s="84">
        <v>30</v>
      </c>
      <c r="F90" s="79">
        <v>0</v>
      </c>
      <c r="G90" s="81" t="s">
        <v>94</v>
      </c>
      <c r="H90" s="83">
        <v>55</v>
      </c>
      <c r="I90" s="82">
        <v>0</v>
      </c>
      <c r="J90" s="72"/>
      <c r="K90" s="72"/>
      <c r="L90" s="72"/>
      <c r="M90" s="85">
        <v>1</v>
      </c>
      <c r="N90" s="72"/>
      <c r="O90" s="72"/>
      <c r="P90" s="72"/>
      <c r="Q90" s="2">
        <v>1</v>
      </c>
      <c r="R90" s="72" t="s">
        <v>73</v>
      </c>
      <c r="S90" s="72" t="s">
        <v>97</v>
      </c>
      <c r="W90" s="66"/>
      <c r="X90" s="67"/>
      <c r="Y90" s="66"/>
      <c r="Z90" s="2"/>
      <c r="AA90" s="66"/>
      <c r="AB90" s="2"/>
      <c r="AC90" s="2"/>
      <c r="AD90" s="2"/>
    </row>
    <row r="91" spans="1:30" ht="15" hidden="1">
      <c r="A91" s="78" t="s">
        <v>120</v>
      </c>
      <c r="B91" s="83">
        <v>500</v>
      </c>
      <c r="C91" s="79">
        <v>0</v>
      </c>
      <c r="D91" s="81" t="s">
        <v>71</v>
      </c>
      <c r="E91" s="84">
        <v>30</v>
      </c>
      <c r="F91" s="79">
        <v>0</v>
      </c>
      <c r="G91" s="81" t="s">
        <v>95</v>
      </c>
      <c r="H91" s="83">
        <v>55</v>
      </c>
      <c r="I91" s="82">
        <v>0</v>
      </c>
      <c r="J91" s="72"/>
      <c r="K91" s="72"/>
      <c r="L91" s="72"/>
      <c r="M91" s="85">
        <v>1</v>
      </c>
      <c r="N91" s="72"/>
      <c r="O91" s="72"/>
      <c r="P91" s="72"/>
      <c r="Q91" s="2">
        <v>1</v>
      </c>
      <c r="R91" s="72" t="s">
        <v>60</v>
      </c>
      <c r="S91" s="72" t="s">
        <v>84</v>
      </c>
      <c r="W91" s="66"/>
      <c r="X91" s="67"/>
      <c r="Y91" s="66"/>
      <c r="Z91" s="2"/>
      <c r="AA91" s="66"/>
      <c r="AB91" s="2"/>
      <c r="AC91" s="2"/>
      <c r="AD91" s="2"/>
    </row>
    <row r="92" spans="1:30" ht="15" hidden="1">
      <c r="A92" s="78" t="s">
        <v>121</v>
      </c>
      <c r="B92" s="83">
        <v>550</v>
      </c>
      <c r="C92" s="79">
        <v>0</v>
      </c>
      <c r="D92" s="81" t="s">
        <v>72</v>
      </c>
      <c r="E92" s="84">
        <v>30</v>
      </c>
      <c r="F92" s="79">
        <v>0</v>
      </c>
      <c r="G92" s="81" t="s">
        <v>96</v>
      </c>
      <c r="H92" s="83">
        <v>55</v>
      </c>
      <c r="I92" s="82">
        <v>0</v>
      </c>
      <c r="J92" s="72"/>
      <c r="K92" s="72"/>
      <c r="L92" s="72"/>
      <c r="M92" s="85">
        <v>1</v>
      </c>
      <c r="N92" s="72"/>
      <c r="O92" s="72"/>
      <c r="P92" s="72"/>
      <c r="Q92" s="2">
        <v>1</v>
      </c>
      <c r="R92" s="72" t="s">
        <v>74</v>
      </c>
      <c r="S92" s="72" t="s">
        <v>98</v>
      </c>
      <c r="W92" s="66"/>
      <c r="X92" s="67"/>
      <c r="Y92" s="66"/>
      <c r="Z92" s="2"/>
      <c r="AA92" s="66"/>
      <c r="AB92" s="2"/>
      <c r="AC92" s="2"/>
      <c r="AD92" s="2"/>
    </row>
    <row r="93" spans="1:30" ht="15" hidden="1">
      <c r="A93" s="78" t="s">
        <v>122</v>
      </c>
      <c r="B93" s="83">
        <v>500</v>
      </c>
      <c r="C93" s="79">
        <v>0</v>
      </c>
      <c r="D93" s="81" t="s">
        <v>58</v>
      </c>
      <c r="E93" s="84">
        <v>30</v>
      </c>
      <c r="F93" s="79">
        <v>0</v>
      </c>
      <c r="G93" s="81" t="s">
        <v>82</v>
      </c>
      <c r="H93" s="83">
        <v>55</v>
      </c>
      <c r="I93" s="82">
        <v>0</v>
      </c>
      <c r="J93" s="72"/>
      <c r="K93" s="72"/>
      <c r="L93" s="72"/>
      <c r="M93" s="85">
        <v>1</v>
      </c>
      <c r="N93" s="72"/>
      <c r="O93" s="72"/>
      <c r="P93" s="72"/>
      <c r="Q93" s="2">
        <v>1</v>
      </c>
      <c r="R93" s="72" t="s">
        <v>75</v>
      </c>
      <c r="S93" s="72" t="s">
        <v>99</v>
      </c>
      <c r="W93" s="66"/>
      <c r="X93" s="67"/>
      <c r="Y93" s="66"/>
      <c r="Z93" s="2"/>
      <c r="AA93" s="66"/>
      <c r="AB93" s="2"/>
      <c r="AC93" s="2"/>
      <c r="AD93" s="2"/>
    </row>
    <row r="94" spans="1:30" ht="15" hidden="1">
      <c r="A94" s="78" t="s">
        <v>123</v>
      </c>
      <c r="B94" s="83">
        <v>500</v>
      </c>
      <c r="C94" s="79">
        <v>0</v>
      </c>
      <c r="D94" s="81" t="s">
        <v>73</v>
      </c>
      <c r="E94" s="84">
        <v>30</v>
      </c>
      <c r="F94" s="79">
        <v>0</v>
      </c>
      <c r="G94" s="81" t="s">
        <v>97</v>
      </c>
      <c r="H94" s="83">
        <v>55</v>
      </c>
      <c r="I94" s="82">
        <v>0</v>
      </c>
      <c r="J94" s="72"/>
      <c r="K94" s="72"/>
      <c r="L94" s="72"/>
      <c r="M94" s="85">
        <v>1</v>
      </c>
      <c r="N94" s="72"/>
      <c r="O94" s="72"/>
      <c r="P94" s="72"/>
      <c r="Q94" s="2">
        <v>1</v>
      </c>
      <c r="R94" s="72" t="s">
        <v>64</v>
      </c>
      <c r="S94" s="72" t="s">
        <v>88</v>
      </c>
      <c r="W94" s="66"/>
      <c r="X94" s="67"/>
      <c r="Y94" s="66"/>
      <c r="Z94" s="2"/>
      <c r="AA94" s="66"/>
      <c r="AB94" s="2"/>
      <c r="AC94" s="2"/>
      <c r="AD94" s="2"/>
    </row>
    <row r="95" spans="1:30" ht="15" hidden="1">
      <c r="A95" s="78" t="s">
        <v>124</v>
      </c>
      <c r="B95" s="83">
        <v>500</v>
      </c>
      <c r="C95" s="79">
        <v>0</v>
      </c>
      <c r="D95" s="81" t="s">
        <v>73</v>
      </c>
      <c r="E95" s="84">
        <v>30</v>
      </c>
      <c r="F95" s="79">
        <v>0</v>
      </c>
      <c r="G95" s="81" t="s">
        <v>97</v>
      </c>
      <c r="H95" s="83">
        <v>55</v>
      </c>
      <c r="I95" s="82">
        <v>0</v>
      </c>
      <c r="J95" s="72"/>
      <c r="K95" s="72"/>
      <c r="L95" s="72"/>
      <c r="M95" s="85">
        <v>1</v>
      </c>
      <c r="N95" s="72"/>
      <c r="O95" s="72"/>
      <c r="P95" s="72"/>
      <c r="Q95" s="2">
        <v>1</v>
      </c>
      <c r="R95" s="72" t="s">
        <v>76</v>
      </c>
      <c r="S95" s="72" t="s">
        <v>100</v>
      </c>
      <c r="W95" s="66"/>
      <c r="X95" s="67"/>
      <c r="Y95" s="66"/>
      <c r="Z95" s="2"/>
      <c r="AA95" s="66"/>
      <c r="AB95" s="2"/>
      <c r="AC95" s="2"/>
      <c r="AD95" s="2"/>
    </row>
    <row r="96" spans="1:30" ht="15" hidden="1">
      <c r="A96" s="78" t="s">
        <v>125</v>
      </c>
      <c r="B96" s="83">
        <v>500</v>
      </c>
      <c r="C96" s="79">
        <v>0</v>
      </c>
      <c r="D96" s="81" t="s">
        <v>60</v>
      </c>
      <c r="E96" s="84">
        <v>30</v>
      </c>
      <c r="F96" s="79">
        <v>0</v>
      </c>
      <c r="G96" s="81" t="s">
        <v>84</v>
      </c>
      <c r="H96" s="83">
        <v>55</v>
      </c>
      <c r="I96" s="82">
        <v>0</v>
      </c>
      <c r="J96" s="72"/>
      <c r="K96" s="72"/>
      <c r="L96" s="72"/>
      <c r="M96" s="85">
        <v>1</v>
      </c>
      <c r="N96" s="72"/>
      <c r="O96" s="72"/>
      <c r="P96" s="72"/>
      <c r="Q96" s="2">
        <v>1</v>
      </c>
      <c r="R96" s="72" t="s">
        <v>75</v>
      </c>
      <c r="S96" s="72" t="s">
        <v>99</v>
      </c>
      <c r="W96" s="66"/>
      <c r="X96" s="67"/>
      <c r="Y96" s="66"/>
      <c r="Z96" s="2"/>
      <c r="AA96" s="66"/>
      <c r="AB96" s="2"/>
      <c r="AC96" s="2"/>
      <c r="AD96" s="2"/>
    </row>
    <row r="97" spans="1:30" ht="15" hidden="1">
      <c r="A97" s="78" t="s">
        <v>126</v>
      </c>
      <c r="B97" s="83">
        <v>500</v>
      </c>
      <c r="C97" s="79">
        <v>0</v>
      </c>
      <c r="D97" s="81" t="s">
        <v>74</v>
      </c>
      <c r="E97" s="84">
        <v>30</v>
      </c>
      <c r="F97" s="79">
        <v>0</v>
      </c>
      <c r="G97" s="81" t="s">
        <v>98</v>
      </c>
      <c r="H97" s="83">
        <v>55</v>
      </c>
      <c r="I97" s="82">
        <v>0</v>
      </c>
      <c r="J97" s="72"/>
      <c r="K97" s="72"/>
      <c r="L97" s="72"/>
      <c r="M97" s="85">
        <v>1</v>
      </c>
      <c r="N97" s="72"/>
      <c r="O97" s="72"/>
      <c r="P97" s="72"/>
      <c r="Q97" s="2">
        <v>1</v>
      </c>
      <c r="R97" s="72" t="s">
        <v>63</v>
      </c>
      <c r="S97" s="72" t="s">
        <v>87</v>
      </c>
      <c r="W97" s="66"/>
      <c r="X97" s="67"/>
      <c r="Y97" s="66"/>
      <c r="Z97" s="2"/>
      <c r="AA97" s="66"/>
      <c r="AB97" s="2"/>
      <c r="AC97" s="2"/>
      <c r="AD97" s="2"/>
    </row>
    <row r="98" spans="1:30" ht="15" hidden="1">
      <c r="A98" s="78" t="s">
        <v>127</v>
      </c>
      <c r="B98" s="83">
        <v>500</v>
      </c>
      <c r="C98" s="79">
        <v>0</v>
      </c>
      <c r="D98" s="81" t="s">
        <v>75</v>
      </c>
      <c r="E98" s="84">
        <v>30</v>
      </c>
      <c r="F98" s="79">
        <v>0</v>
      </c>
      <c r="G98" s="81" t="s">
        <v>99</v>
      </c>
      <c r="H98" s="83">
        <v>55</v>
      </c>
      <c r="I98" s="82">
        <v>0</v>
      </c>
      <c r="J98" s="72"/>
      <c r="K98" s="72"/>
      <c r="L98" s="72"/>
      <c r="M98" s="85">
        <v>1</v>
      </c>
      <c r="N98" s="72"/>
      <c r="O98" s="72"/>
      <c r="P98" s="72"/>
      <c r="Q98" s="2">
        <v>1</v>
      </c>
      <c r="R98" s="72" t="s">
        <v>66</v>
      </c>
      <c r="S98" s="72" t="s">
        <v>90</v>
      </c>
      <c r="W98" s="66"/>
      <c r="X98" s="67"/>
      <c r="Y98" s="66"/>
      <c r="Z98" s="2"/>
      <c r="AA98" s="66"/>
      <c r="AB98" s="2"/>
      <c r="AC98" s="2"/>
      <c r="AD98" s="2"/>
    </row>
    <row r="99" spans="1:30" ht="15" hidden="1">
      <c r="A99" s="78" t="s">
        <v>128</v>
      </c>
      <c r="B99" s="83">
        <v>500</v>
      </c>
      <c r="C99" s="79">
        <v>0</v>
      </c>
      <c r="D99" s="81" t="s">
        <v>64</v>
      </c>
      <c r="E99" s="84">
        <v>30</v>
      </c>
      <c r="F99" s="79">
        <v>0</v>
      </c>
      <c r="G99" s="81" t="s">
        <v>88</v>
      </c>
      <c r="H99" s="83">
        <v>55</v>
      </c>
      <c r="I99" s="82">
        <v>0</v>
      </c>
      <c r="J99" s="72"/>
      <c r="K99" s="72"/>
      <c r="L99" s="72"/>
      <c r="M99" s="85">
        <v>1</v>
      </c>
      <c r="N99" s="72"/>
      <c r="O99" s="72"/>
      <c r="P99" s="72"/>
      <c r="Q99" s="2">
        <v>1</v>
      </c>
      <c r="R99" s="72" t="s">
        <v>65</v>
      </c>
      <c r="S99" s="72" t="s">
        <v>89</v>
      </c>
      <c r="W99" s="66"/>
      <c r="X99" s="67"/>
      <c r="Y99" s="66"/>
      <c r="Z99" s="2"/>
      <c r="AA99" s="66"/>
      <c r="AB99" s="2"/>
      <c r="AC99" s="2"/>
      <c r="AD99" s="2"/>
    </row>
    <row r="100" spans="1:30" ht="15" hidden="1">
      <c r="A100" s="78" t="s">
        <v>129</v>
      </c>
      <c r="B100" s="83">
        <v>500</v>
      </c>
      <c r="C100" s="79">
        <v>0</v>
      </c>
      <c r="D100" s="81" t="s">
        <v>76</v>
      </c>
      <c r="E100" s="84">
        <v>30</v>
      </c>
      <c r="F100" s="79">
        <v>0</v>
      </c>
      <c r="G100" s="81" t="s">
        <v>100</v>
      </c>
      <c r="H100" s="83">
        <v>55</v>
      </c>
      <c r="I100" s="82">
        <v>0</v>
      </c>
      <c r="J100" s="72"/>
      <c r="K100" s="72"/>
      <c r="L100" s="72"/>
      <c r="M100" s="85">
        <v>1</v>
      </c>
      <c r="N100" s="72"/>
      <c r="O100" s="72"/>
      <c r="P100" s="72"/>
      <c r="Q100" s="2">
        <v>1</v>
      </c>
      <c r="R100" s="72" t="s">
        <v>77</v>
      </c>
      <c r="S100" s="72" t="s">
        <v>101</v>
      </c>
      <c r="W100" s="66"/>
      <c r="X100" s="67"/>
      <c r="Y100" s="66"/>
      <c r="Z100" s="2"/>
      <c r="AA100" s="66"/>
      <c r="AB100" s="2"/>
      <c r="AC100" s="2"/>
      <c r="AD100" s="2"/>
    </row>
    <row r="101" spans="1:30" ht="15" hidden="1">
      <c r="A101" s="78" t="s">
        <v>130</v>
      </c>
      <c r="B101" s="83">
        <v>500</v>
      </c>
      <c r="C101" s="79">
        <v>0</v>
      </c>
      <c r="D101" s="81" t="s">
        <v>75</v>
      </c>
      <c r="E101" s="84">
        <v>30</v>
      </c>
      <c r="F101" s="79">
        <v>0</v>
      </c>
      <c r="G101" s="81" t="s">
        <v>99</v>
      </c>
      <c r="H101" s="83">
        <v>55</v>
      </c>
      <c r="I101" s="82">
        <v>0</v>
      </c>
      <c r="J101" s="72"/>
      <c r="K101" s="72"/>
      <c r="L101" s="72"/>
      <c r="M101" s="85">
        <v>1</v>
      </c>
      <c r="N101" s="72"/>
      <c r="O101" s="72"/>
      <c r="P101" s="72"/>
      <c r="Q101" s="2">
        <v>1</v>
      </c>
      <c r="R101" s="72" t="s">
        <v>71</v>
      </c>
      <c r="S101" s="72" t="s">
        <v>95</v>
      </c>
      <c r="W101" s="66"/>
      <c r="X101" s="67"/>
      <c r="Y101" s="66"/>
      <c r="Z101" s="2"/>
      <c r="AA101" s="66"/>
      <c r="AB101" s="2"/>
      <c r="AC101" s="2"/>
      <c r="AD101" s="2"/>
    </row>
    <row r="102" spans="1:30" ht="15" hidden="1">
      <c r="A102" s="78" t="s">
        <v>131</v>
      </c>
      <c r="B102" s="83">
        <v>500</v>
      </c>
      <c r="C102" s="79">
        <v>0</v>
      </c>
      <c r="D102" s="81" t="s">
        <v>63</v>
      </c>
      <c r="E102" s="84">
        <v>30</v>
      </c>
      <c r="F102" s="79">
        <v>0</v>
      </c>
      <c r="G102" s="81" t="s">
        <v>87</v>
      </c>
      <c r="H102" s="83">
        <v>55</v>
      </c>
      <c r="I102" s="82">
        <v>0</v>
      </c>
      <c r="J102" s="72"/>
      <c r="K102" s="72"/>
      <c r="L102" s="72"/>
      <c r="M102" s="85">
        <v>1</v>
      </c>
      <c r="N102" s="72"/>
      <c r="O102" s="72"/>
      <c r="P102" s="72"/>
      <c r="Q102" s="2">
        <v>1</v>
      </c>
      <c r="R102" s="72" t="s">
        <v>78</v>
      </c>
      <c r="S102" s="72" t="s">
        <v>102</v>
      </c>
      <c r="W102" s="66"/>
      <c r="X102" s="67"/>
      <c r="Y102" s="66"/>
      <c r="Z102" s="2"/>
      <c r="AA102" s="66"/>
      <c r="AB102" s="2"/>
      <c r="AC102" s="2"/>
      <c r="AD102" s="2"/>
    </row>
    <row r="103" spans="1:30" ht="15" hidden="1">
      <c r="A103" s="78" t="s">
        <v>132</v>
      </c>
      <c r="B103" s="83">
        <v>500</v>
      </c>
      <c r="C103" s="79">
        <v>0</v>
      </c>
      <c r="D103" s="51" t="s">
        <v>66</v>
      </c>
      <c r="E103" s="84">
        <v>30</v>
      </c>
      <c r="F103" s="79">
        <v>0</v>
      </c>
      <c r="G103" s="81" t="s">
        <v>90</v>
      </c>
      <c r="H103" s="83">
        <v>55</v>
      </c>
      <c r="I103" s="82">
        <v>0</v>
      </c>
      <c r="J103" s="72"/>
      <c r="K103" s="72"/>
      <c r="L103" s="72"/>
      <c r="M103" s="85">
        <v>1</v>
      </c>
      <c r="N103" s="72"/>
      <c r="O103" s="72"/>
      <c r="P103" s="72"/>
      <c r="Q103" s="2">
        <v>1</v>
      </c>
      <c r="R103" s="72" t="s">
        <v>79</v>
      </c>
      <c r="S103" s="72" t="s">
        <v>103</v>
      </c>
      <c r="W103" s="66"/>
      <c r="X103" s="67"/>
      <c r="Y103" s="66"/>
      <c r="Z103" s="2"/>
      <c r="AA103" s="66"/>
      <c r="AB103" s="2"/>
      <c r="AC103" s="2"/>
      <c r="AD103" s="2"/>
    </row>
    <row r="104" spans="1:30" ht="15" hidden="1">
      <c r="A104" s="78" t="s">
        <v>133</v>
      </c>
      <c r="B104" s="83">
        <v>500</v>
      </c>
      <c r="C104" s="79">
        <v>0</v>
      </c>
      <c r="D104" s="81" t="s">
        <v>65</v>
      </c>
      <c r="E104" s="84">
        <v>30</v>
      </c>
      <c r="F104" s="79">
        <v>0</v>
      </c>
      <c r="G104" s="81" t="s">
        <v>89</v>
      </c>
      <c r="H104" s="83">
        <v>55</v>
      </c>
      <c r="I104" s="82">
        <v>0</v>
      </c>
      <c r="J104" s="72"/>
      <c r="K104" s="72"/>
      <c r="L104" s="72"/>
      <c r="M104" s="85">
        <v>1</v>
      </c>
      <c r="N104" s="72"/>
      <c r="O104" s="72"/>
      <c r="P104" s="72"/>
      <c r="Q104" s="2">
        <v>1</v>
      </c>
      <c r="R104" s="72" t="s">
        <v>69</v>
      </c>
      <c r="S104" s="72" t="s">
        <v>93</v>
      </c>
      <c r="W104" s="66"/>
      <c r="X104" s="67"/>
      <c r="Y104" s="66"/>
      <c r="Z104" s="2"/>
      <c r="AA104" s="66"/>
      <c r="AB104" s="2"/>
      <c r="AC104" s="2"/>
      <c r="AD104" s="2"/>
    </row>
    <row r="105" spans="1:30" ht="15" hidden="1">
      <c r="A105" s="9" t="s">
        <v>134</v>
      </c>
      <c r="B105" s="83">
        <v>500</v>
      </c>
      <c r="C105" s="80">
        <v>0</v>
      </c>
      <c r="D105" s="51" t="s">
        <v>77</v>
      </c>
      <c r="E105" s="84">
        <v>30</v>
      </c>
      <c r="F105" s="80">
        <v>0</v>
      </c>
      <c r="G105" s="51" t="s">
        <v>101</v>
      </c>
      <c r="H105" s="83">
        <v>55</v>
      </c>
      <c r="I105" s="82">
        <v>0</v>
      </c>
      <c r="J105" s="3"/>
      <c r="K105" s="3"/>
      <c r="L105" s="3"/>
      <c r="M105" s="85">
        <v>1</v>
      </c>
      <c r="N105" s="3"/>
      <c r="O105" s="3"/>
      <c r="P105" s="3"/>
      <c r="Q105" s="2">
        <v>1</v>
      </c>
      <c r="R105" s="72" t="s">
        <v>70</v>
      </c>
      <c r="S105" s="72" t="s">
        <v>94</v>
      </c>
      <c r="Y105" s="2"/>
      <c r="Z105" s="2"/>
      <c r="AA105" s="2"/>
      <c r="AB105" s="2"/>
      <c r="AC105" s="2"/>
      <c r="AD105" s="2"/>
    </row>
    <row r="106" spans="1:30" ht="15" hidden="1">
      <c r="A106" s="9" t="s">
        <v>135</v>
      </c>
      <c r="B106" s="83">
        <v>500</v>
      </c>
      <c r="C106" s="80">
        <v>0</v>
      </c>
      <c r="D106" s="51" t="s">
        <v>71</v>
      </c>
      <c r="E106" s="84">
        <v>30</v>
      </c>
      <c r="F106" s="80">
        <v>0</v>
      </c>
      <c r="G106" s="51" t="s">
        <v>95</v>
      </c>
      <c r="H106" s="83">
        <v>55</v>
      </c>
      <c r="I106" s="82">
        <v>0</v>
      </c>
      <c r="J106" s="3"/>
      <c r="K106" s="3"/>
      <c r="L106" s="3"/>
      <c r="M106" s="85">
        <v>1</v>
      </c>
      <c r="N106" s="3"/>
      <c r="O106" s="3"/>
      <c r="P106" s="3"/>
      <c r="Q106" s="2">
        <v>1</v>
      </c>
      <c r="R106" s="72"/>
      <c r="S106" s="72"/>
      <c r="Y106" s="2"/>
      <c r="Z106" s="2"/>
      <c r="AA106" s="2"/>
      <c r="AB106" s="2"/>
      <c r="AC106" s="2"/>
      <c r="AD106" s="2"/>
    </row>
    <row r="107" spans="1:30" ht="15" hidden="1">
      <c r="A107" s="78" t="s">
        <v>136</v>
      </c>
      <c r="B107" s="83">
        <v>500</v>
      </c>
      <c r="C107" s="79">
        <v>0</v>
      </c>
      <c r="D107" s="81" t="s">
        <v>78</v>
      </c>
      <c r="E107" s="84">
        <v>30</v>
      </c>
      <c r="F107" s="79">
        <v>0</v>
      </c>
      <c r="G107" s="81" t="s">
        <v>102</v>
      </c>
      <c r="H107" s="83">
        <v>55</v>
      </c>
      <c r="I107" s="82">
        <v>0</v>
      </c>
      <c r="J107" s="72"/>
      <c r="K107" s="72"/>
      <c r="L107" s="72"/>
      <c r="M107" s="85">
        <v>1</v>
      </c>
      <c r="N107" s="72"/>
      <c r="O107" s="72"/>
      <c r="P107" s="72"/>
      <c r="Q107" s="2">
        <v>1</v>
      </c>
      <c r="R107" s="72"/>
      <c r="S107" s="72"/>
      <c r="W107" s="66"/>
      <c r="X107" s="67"/>
      <c r="Y107" s="66"/>
      <c r="Z107" s="2"/>
      <c r="AA107" s="66"/>
      <c r="AB107" s="2"/>
      <c r="AC107" s="2"/>
      <c r="AD107" s="2"/>
    </row>
    <row r="108" spans="1:30" ht="15" hidden="1">
      <c r="A108" s="78" t="s">
        <v>137</v>
      </c>
      <c r="B108" s="83">
        <v>500</v>
      </c>
      <c r="C108" s="79">
        <v>0</v>
      </c>
      <c r="D108" s="81" t="s">
        <v>79</v>
      </c>
      <c r="E108" s="84">
        <v>30</v>
      </c>
      <c r="F108" s="79">
        <v>0</v>
      </c>
      <c r="G108" s="81" t="s">
        <v>103</v>
      </c>
      <c r="H108" s="83">
        <v>55</v>
      </c>
      <c r="I108" s="82">
        <v>0</v>
      </c>
      <c r="J108" s="72"/>
      <c r="K108" s="72"/>
      <c r="L108" s="72"/>
      <c r="M108" s="85">
        <v>1</v>
      </c>
      <c r="N108" s="72"/>
      <c r="O108" s="72"/>
      <c r="P108" s="72"/>
      <c r="Q108" s="2">
        <v>1</v>
      </c>
      <c r="R108" s="72"/>
      <c r="S108" s="72"/>
      <c r="W108" s="66"/>
      <c r="X108" s="67"/>
      <c r="Y108" s="66"/>
      <c r="Z108" s="2"/>
      <c r="AA108" s="66"/>
      <c r="AB108" s="2"/>
      <c r="AC108" s="2"/>
      <c r="AD108" s="2"/>
    </row>
    <row r="109" spans="1:30" ht="15" hidden="1">
      <c r="A109" s="78" t="s">
        <v>138</v>
      </c>
      <c r="B109" s="83">
        <v>500</v>
      </c>
      <c r="C109" s="79">
        <v>0</v>
      </c>
      <c r="D109" s="81" t="s">
        <v>69</v>
      </c>
      <c r="E109" s="84">
        <v>30</v>
      </c>
      <c r="F109" s="79">
        <v>0</v>
      </c>
      <c r="G109" s="81" t="s">
        <v>93</v>
      </c>
      <c r="H109" s="83">
        <v>55</v>
      </c>
      <c r="I109" s="82">
        <v>0</v>
      </c>
      <c r="J109" s="72"/>
      <c r="K109" s="72"/>
      <c r="L109" s="72"/>
      <c r="M109" s="85">
        <v>1</v>
      </c>
      <c r="N109" s="72"/>
      <c r="O109" s="72"/>
      <c r="P109" s="72"/>
      <c r="Q109" s="2">
        <v>1</v>
      </c>
      <c r="R109" s="72"/>
      <c r="S109" s="72"/>
      <c r="W109" s="66"/>
      <c r="X109" s="67"/>
      <c r="Y109" s="66"/>
      <c r="Z109" s="2"/>
      <c r="AA109" s="66"/>
      <c r="AB109" s="2"/>
      <c r="AC109" s="2"/>
      <c r="AD109" s="2"/>
    </row>
    <row r="110" spans="1:30" ht="15" hidden="1">
      <c r="A110" s="78" t="s">
        <v>139</v>
      </c>
      <c r="B110" s="83">
        <v>500</v>
      </c>
      <c r="C110" s="79">
        <v>0</v>
      </c>
      <c r="D110" s="81" t="s">
        <v>70</v>
      </c>
      <c r="E110" s="84">
        <v>30</v>
      </c>
      <c r="F110" s="79">
        <v>0</v>
      </c>
      <c r="G110" s="81" t="s">
        <v>94</v>
      </c>
      <c r="H110" s="83">
        <v>55</v>
      </c>
      <c r="I110" s="82">
        <v>0</v>
      </c>
      <c r="J110" s="72"/>
      <c r="K110" s="72"/>
      <c r="L110" s="72"/>
      <c r="M110" s="85">
        <v>1</v>
      </c>
      <c r="N110" s="72"/>
      <c r="O110" s="72"/>
      <c r="P110" s="72"/>
      <c r="Q110" s="2">
        <v>1</v>
      </c>
      <c r="R110" s="72"/>
      <c r="S110" s="72"/>
      <c r="W110" s="66"/>
      <c r="X110" s="67"/>
      <c r="Y110" s="66"/>
      <c r="Z110" s="2"/>
      <c r="AA110" s="66"/>
      <c r="AB110" s="2"/>
      <c r="AC110" s="2"/>
      <c r="AD110" s="2"/>
    </row>
    <row r="111" spans="1:30" ht="15" hidden="1">
      <c r="A111" s="78" t="s">
        <v>140</v>
      </c>
      <c r="B111" s="83">
        <v>500</v>
      </c>
      <c r="C111" s="79">
        <v>0</v>
      </c>
      <c r="D111" s="81"/>
      <c r="E111" s="84"/>
      <c r="F111" s="79"/>
      <c r="G111" s="81"/>
      <c r="H111" s="83"/>
      <c r="I111" s="82"/>
      <c r="J111" s="72"/>
      <c r="K111" s="72"/>
      <c r="L111" s="72"/>
      <c r="M111" s="85">
        <v>1</v>
      </c>
      <c r="N111" s="72"/>
      <c r="O111" s="72"/>
      <c r="P111" s="72"/>
      <c r="Q111" s="2">
        <v>1</v>
      </c>
      <c r="R111" s="72"/>
      <c r="S111" s="72"/>
      <c r="W111" s="66"/>
      <c r="X111" s="67"/>
      <c r="Y111" s="66"/>
      <c r="Z111" s="2"/>
      <c r="AA111" s="66"/>
      <c r="AB111" s="2"/>
      <c r="AC111" s="2"/>
      <c r="AD111" s="2"/>
    </row>
    <row r="112" spans="1:30" ht="15" hidden="1">
      <c r="A112" s="78" t="s">
        <v>141</v>
      </c>
      <c r="B112" s="83">
        <v>500</v>
      </c>
      <c r="C112" s="79">
        <v>0</v>
      </c>
      <c r="D112" s="81"/>
      <c r="E112" s="84"/>
      <c r="F112" s="79"/>
      <c r="G112" s="81"/>
      <c r="H112" s="83"/>
      <c r="I112" s="82"/>
      <c r="J112" s="72"/>
      <c r="K112" s="72"/>
      <c r="L112" s="72"/>
      <c r="M112" s="85">
        <v>1</v>
      </c>
      <c r="N112" s="72"/>
      <c r="O112" s="72"/>
      <c r="P112" s="72"/>
      <c r="Q112" s="2">
        <v>1</v>
      </c>
      <c r="R112" s="72"/>
      <c r="S112" s="72"/>
      <c r="W112" s="66"/>
      <c r="X112" s="67"/>
      <c r="Y112" s="66"/>
      <c r="Z112" s="2"/>
      <c r="AA112" s="66"/>
      <c r="AB112" s="2"/>
      <c r="AC112" s="2"/>
      <c r="AD112" s="2"/>
    </row>
    <row r="113" spans="1:30" ht="15" hidden="1">
      <c r="A113" s="78" t="s">
        <v>142</v>
      </c>
      <c r="B113" s="83">
        <v>500</v>
      </c>
      <c r="C113" s="79">
        <v>0</v>
      </c>
      <c r="D113" s="81"/>
      <c r="E113" s="84"/>
      <c r="F113" s="79"/>
      <c r="G113" s="81"/>
      <c r="H113" s="83"/>
      <c r="I113" s="82">
        <v>0</v>
      </c>
      <c r="J113" s="72"/>
      <c r="K113" s="72"/>
      <c r="L113" s="72"/>
      <c r="M113" s="85">
        <v>1</v>
      </c>
      <c r="N113" s="72"/>
      <c r="O113" s="72"/>
      <c r="P113" s="72"/>
      <c r="Q113" s="2">
        <v>1</v>
      </c>
      <c r="R113" s="72"/>
      <c r="S113" s="72"/>
      <c r="W113" s="66"/>
      <c r="X113" s="67"/>
      <c r="Y113" s="66"/>
      <c r="Z113" s="2"/>
      <c r="AA113" s="66"/>
      <c r="AB113" s="2"/>
      <c r="AC113" s="2"/>
      <c r="AD113" s="2"/>
    </row>
    <row r="114" spans="1:30" ht="15" hidden="1">
      <c r="A114" s="78" t="s">
        <v>143</v>
      </c>
      <c r="B114" s="83">
        <v>500</v>
      </c>
      <c r="C114" s="79">
        <v>0</v>
      </c>
      <c r="D114" s="81"/>
      <c r="E114" s="84"/>
      <c r="F114" s="79"/>
      <c r="G114" s="81"/>
      <c r="H114" s="83"/>
      <c r="I114" s="82"/>
      <c r="J114" s="72"/>
      <c r="K114" s="72"/>
      <c r="L114" s="72"/>
      <c r="M114" s="85">
        <v>1</v>
      </c>
      <c r="N114" s="72"/>
      <c r="O114" s="72"/>
      <c r="P114" s="72"/>
      <c r="Q114" s="2">
        <v>1</v>
      </c>
      <c r="R114" s="72"/>
      <c r="S114" s="72"/>
      <c r="W114" s="66"/>
      <c r="X114" s="67"/>
      <c r="Y114" s="66"/>
      <c r="Z114" s="2"/>
      <c r="AA114" s="66"/>
      <c r="AB114" s="2"/>
      <c r="AC114" s="2"/>
      <c r="AD114" s="2"/>
    </row>
    <row r="115" spans="1:30" ht="15" hidden="1">
      <c r="A115" s="78" t="s">
        <v>144</v>
      </c>
      <c r="B115" s="83">
        <v>500</v>
      </c>
      <c r="C115" s="79">
        <v>0</v>
      </c>
      <c r="D115" s="81"/>
      <c r="E115" s="84"/>
      <c r="F115" s="79"/>
      <c r="G115" s="81"/>
      <c r="H115" s="83"/>
      <c r="I115" s="82"/>
      <c r="J115" s="72"/>
      <c r="K115" s="72"/>
      <c r="L115" s="72"/>
      <c r="M115" s="85">
        <v>1</v>
      </c>
      <c r="N115" s="72"/>
      <c r="O115" s="72"/>
      <c r="P115" s="72"/>
      <c r="Q115" s="2">
        <v>1</v>
      </c>
      <c r="R115" s="72"/>
      <c r="S115" s="72"/>
      <c r="W115" s="66"/>
      <c r="X115" s="67"/>
      <c r="Y115" s="66"/>
      <c r="Z115" s="2"/>
      <c r="AA115" s="66"/>
      <c r="AB115" s="2"/>
      <c r="AC115" s="2"/>
      <c r="AD115" s="2"/>
    </row>
    <row r="116" spans="1:30" ht="15" hidden="1">
      <c r="A116" s="78" t="s">
        <v>145</v>
      </c>
      <c r="B116" s="83">
        <v>500</v>
      </c>
      <c r="C116" s="79">
        <v>0</v>
      </c>
      <c r="D116" s="81"/>
      <c r="E116" s="84"/>
      <c r="F116" s="79"/>
      <c r="G116" s="81"/>
      <c r="H116" s="83"/>
      <c r="I116" s="82"/>
      <c r="J116" s="72"/>
      <c r="K116" s="72"/>
      <c r="L116" s="72"/>
      <c r="M116" s="85">
        <v>1</v>
      </c>
      <c r="N116" s="72"/>
      <c r="O116" s="72"/>
      <c r="P116" s="72"/>
      <c r="Q116" s="2">
        <v>1</v>
      </c>
      <c r="R116" s="72"/>
      <c r="S116" s="72"/>
      <c r="W116" s="66"/>
      <c r="X116" s="67"/>
      <c r="Y116" s="66"/>
      <c r="Z116" s="2"/>
      <c r="AA116" s="66"/>
      <c r="AB116" s="2"/>
      <c r="AC116" s="2"/>
      <c r="AD116" s="2"/>
    </row>
    <row r="117" spans="1:30" ht="15" hidden="1">
      <c r="A117" s="78" t="s">
        <v>146</v>
      </c>
      <c r="B117" s="83">
        <v>500</v>
      </c>
      <c r="C117" s="79">
        <v>0</v>
      </c>
      <c r="D117" s="81"/>
      <c r="E117" s="84"/>
      <c r="F117" s="79"/>
      <c r="G117" s="81"/>
      <c r="H117" s="83"/>
      <c r="I117" s="82"/>
      <c r="J117" s="72"/>
      <c r="K117" s="72"/>
      <c r="L117" s="72"/>
      <c r="M117" s="85">
        <v>1</v>
      </c>
      <c r="N117" s="72"/>
      <c r="O117" s="72"/>
      <c r="P117" s="72"/>
      <c r="Q117" s="2">
        <v>1</v>
      </c>
      <c r="R117" s="72"/>
      <c r="S117" s="72"/>
      <c r="W117" s="66"/>
      <c r="X117" s="67"/>
      <c r="Y117" s="66"/>
      <c r="Z117" s="2"/>
      <c r="AA117" s="66"/>
      <c r="AB117" s="2"/>
      <c r="AC117" s="2"/>
      <c r="AD117" s="2"/>
    </row>
    <row r="118" spans="1:30" ht="15" hidden="1">
      <c r="A118" s="72"/>
      <c r="B118" s="72"/>
      <c r="C118" s="72"/>
      <c r="D118" s="72"/>
      <c r="E118" s="4"/>
      <c r="F118" s="72"/>
      <c r="G118" s="72"/>
      <c r="H118" s="72"/>
      <c r="I118" s="4"/>
      <c r="J118" s="72"/>
      <c r="K118" s="72"/>
      <c r="L118" s="72"/>
      <c r="M118" s="4"/>
      <c r="N118" s="72"/>
      <c r="O118" s="72"/>
      <c r="P118" s="72"/>
      <c r="R118" s="72"/>
      <c r="S118" s="72"/>
      <c r="W118" s="66"/>
      <c r="X118" s="67"/>
      <c r="Y118" s="66"/>
      <c r="Z118" s="2"/>
      <c r="AA118" s="66"/>
      <c r="AB118" s="2"/>
      <c r="AC118" s="2"/>
      <c r="AD118" s="2"/>
    </row>
    <row r="119" spans="1:30" ht="15" hidden="1">
      <c r="A119" s="72"/>
      <c r="B119" s="72"/>
      <c r="C119" s="72"/>
      <c r="D119" s="72"/>
      <c r="E119" s="4"/>
      <c r="F119" s="72"/>
      <c r="G119" s="72"/>
      <c r="H119" s="72"/>
      <c r="I119" s="4"/>
      <c r="J119" s="72"/>
      <c r="K119" s="72"/>
      <c r="L119" s="72"/>
      <c r="M119" s="4"/>
      <c r="N119" s="72"/>
      <c r="O119" s="72"/>
      <c r="P119" s="72"/>
      <c r="R119" s="72"/>
      <c r="S119" s="72"/>
      <c r="W119" s="66"/>
      <c r="X119" s="67"/>
      <c r="Y119" s="66"/>
      <c r="Z119" s="2"/>
      <c r="AA119" s="66"/>
      <c r="AB119" s="2"/>
      <c r="AC119" s="2"/>
      <c r="AD119" s="2"/>
    </row>
    <row r="120" spans="1:30" ht="15" hidden="1">
      <c r="A120" s="72"/>
      <c r="B120" s="72"/>
      <c r="C120" s="72"/>
      <c r="D120" s="72"/>
      <c r="E120" s="4"/>
      <c r="F120" s="72"/>
      <c r="G120" s="72"/>
      <c r="H120" s="72"/>
      <c r="I120" s="4"/>
      <c r="J120" s="72"/>
      <c r="K120" s="72"/>
      <c r="L120" s="72"/>
      <c r="M120" s="4"/>
      <c r="N120" s="72"/>
      <c r="O120" s="72"/>
      <c r="P120" s="72"/>
      <c r="R120" s="72"/>
      <c r="S120" s="72"/>
      <c r="W120" s="66"/>
      <c r="X120" s="67"/>
      <c r="Y120" s="66"/>
      <c r="Z120" s="2"/>
      <c r="AA120" s="66"/>
      <c r="AB120" s="2"/>
      <c r="AC120" s="2"/>
      <c r="AD120" s="2"/>
    </row>
    <row r="121" spans="1:30" ht="15" hidden="1">
      <c r="A121" s="72"/>
      <c r="B121" s="72"/>
      <c r="C121" s="72"/>
      <c r="D121" s="72"/>
      <c r="E121" s="4"/>
      <c r="F121" s="72"/>
      <c r="G121" s="72"/>
      <c r="H121" s="72"/>
      <c r="I121" s="4"/>
      <c r="J121" s="72"/>
      <c r="K121" s="72"/>
      <c r="L121" s="72"/>
      <c r="M121" s="4"/>
      <c r="N121" s="72"/>
      <c r="O121" s="72"/>
      <c r="P121" s="72"/>
      <c r="R121" s="72"/>
      <c r="S121" s="72"/>
      <c r="W121" s="66"/>
      <c r="X121" s="67"/>
      <c r="Y121" s="66"/>
      <c r="Z121" s="2"/>
      <c r="AA121" s="66"/>
      <c r="AB121" s="2"/>
      <c r="AC121" s="2"/>
      <c r="AD121" s="2"/>
    </row>
    <row r="122" spans="1:30" ht="15" hidden="1">
      <c r="A122" s="72"/>
      <c r="B122" s="72"/>
      <c r="C122" s="72"/>
      <c r="D122" s="72"/>
      <c r="E122" s="4"/>
      <c r="F122" s="72"/>
      <c r="G122" s="72"/>
      <c r="H122" s="72"/>
      <c r="I122" s="4"/>
      <c r="J122" s="72"/>
      <c r="K122" s="72"/>
      <c r="L122" s="72"/>
      <c r="M122" s="4"/>
      <c r="N122" s="72"/>
      <c r="O122" s="72"/>
      <c r="P122" s="72"/>
      <c r="R122" s="72"/>
      <c r="S122" s="72"/>
      <c r="W122" s="66"/>
      <c r="X122" s="67"/>
      <c r="Y122" s="66"/>
      <c r="Z122" s="2"/>
      <c r="AA122" s="66"/>
      <c r="AB122" s="2"/>
      <c r="AC122" s="2"/>
      <c r="AD122" s="2"/>
    </row>
    <row r="123" spans="1:30" ht="15" hidden="1">
      <c r="A123" s="72"/>
      <c r="B123" s="72"/>
      <c r="C123" s="72"/>
      <c r="D123" s="72"/>
      <c r="E123" s="4"/>
      <c r="F123" s="72"/>
      <c r="G123" s="72"/>
      <c r="H123" s="72"/>
      <c r="I123" s="4"/>
      <c r="J123" s="72"/>
      <c r="K123" s="72"/>
      <c r="L123" s="72"/>
      <c r="M123" s="4"/>
      <c r="N123" s="72"/>
      <c r="O123" s="72"/>
      <c r="P123" s="72"/>
      <c r="R123" s="72"/>
      <c r="S123" s="72"/>
      <c r="W123" s="66"/>
      <c r="X123" s="67"/>
      <c r="Y123" s="66"/>
      <c r="Z123" s="2"/>
      <c r="AA123" s="66"/>
      <c r="AB123" s="2"/>
      <c r="AC123" s="2"/>
      <c r="AD123" s="2"/>
    </row>
    <row r="124" spans="1:30" ht="15" hidden="1">
      <c r="A124" s="72"/>
      <c r="B124" s="72"/>
      <c r="C124" s="72"/>
      <c r="D124" s="72"/>
      <c r="E124" s="4"/>
      <c r="F124" s="72"/>
      <c r="G124" s="72"/>
      <c r="H124" s="72"/>
      <c r="I124" s="4"/>
      <c r="J124" s="72"/>
      <c r="K124" s="72"/>
      <c r="L124" s="72"/>
      <c r="M124" s="4"/>
      <c r="N124" s="72"/>
      <c r="O124" s="72"/>
      <c r="P124" s="72"/>
      <c r="R124" s="72"/>
      <c r="S124" s="72"/>
      <c r="W124" s="66"/>
      <c r="X124" s="67"/>
      <c r="Y124" s="66"/>
      <c r="Z124" s="2"/>
      <c r="AA124" s="66"/>
      <c r="AB124" s="2"/>
      <c r="AC124" s="2"/>
      <c r="AD124" s="2"/>
    </row>
    <row r="125" spans="1:30" ht="15" hidden="1">
      <c r="A125" s="72"/>
      <c r="B125" s="72"/>
      <c r="C125" s="72"/>
      <c r="D125" s="72"/>
      <c r="E125" s="4"/>
      <c r="F125" s="72"/>
      <c r="G125" s="72"/>
      <c r="H125" s="72"/>
      <c r="I125" s="4"/>
      <c r="J125" s="72"/>
      <c r="K125" s="72"/>
      <c r="L125" s="72"/>
      <c r="M125" s="4"/>
      <c r="N125" s="72"/>
      <c r="O125" s="72"/>
      <c r="P125" s="72"/>
      <c r="R125" s="72"/>
      <c r="S125" s="72"/>
      <c r="W125" s="66"/>
      <c r="X125" s="67"/>
      <c r="Y125" s="66"/>
      <c r="Z125" s="2"/>
      <c r="AA125" s="66"/>
      <c r="AB125" s="2"/>
      <c r="AC125" s="2"/>
      <c r="AD125" s="2"/>
    </row>
    <row r="126" spans="1:30" ht="15" hidden="1">
      <c r="A126" s="72"/>
      <c r="B126" s="72"/>
      <c r="C126" s="72"/>
      <c r="D126" s="72"/>
      <c r="E126" s="4"/>
      <c r="F126" s="72"/>
      <c r="G126" s="72"/>
      <c r="H126" s="72"/>
      <c r="I126" s="4"/>
      <c r="J126" s="72"/>
      <c r="K126" s="72"/>
      <c r="L126" s="72"/>
      <c r="M126" s="4"/>
      <c r="N126" s="72"/>
      <c r="O126" s="72"/>
      <c r="P126" s="72"/>
      <c r="R126" s="72"/>
      <c r="S126" s="72"/>
      <c r="W126" s="66"/>
      <c r="X126" s="67"/>
      <c r="Y126" s="66"/>
      <c r="Z126" s="2"/>
      <c r="AA126" s="66"/>
      <c r="AB126" s="2"/>
      <c r="AC126" s="2"/>
      <c r="AD126" s="2"/>
    </row>
    <row r="127" spans="1:30" ht="15" hidden="1">
      <c r="A127" s="72"/>
      <c r="B127" s="72"/>
      <c r="C127" s="72"/>
      <c r="D127" s="72"/>
      <c r="E127" s="4"/>
      <c r="F127" s="72"/>
      <c r="G127" s="72"/>
      <c r="H127" s="72"/>
      <c r="I127" s="4"/>
      <c r="J127" s="72"/>
      <c r="K127" s="72"/>
      <c r="L127" s="72"/>
      <c r="M127" s="4"/>
      <c r="N127" s="72"/>
      <c r="O127" s="72"/>
      <c r="P127" s="72"/>
      <c r="R127" s="72"/>
      <c r="S127" s="72"/>
      <c r="W127" s="66"/>
      <c r="X127" s="67"/>
      <c r="Y127" s="66"/>
      <c r="Z127" s="2"/>
      <c r="AA127" s="66"/>
      <c r="AB127" s="2"/>
      <c r="AC127" s="2"/>
      <c r="AD127" s="2"/>
    </row>
    <row r="128" spans="1:30" ht="15" hidden="1">
      <c r="A128" s="72"/>
      <c r="B128" s="72"/>
      <c r="C128" s="72"/>
      <c r="D128" s="72"/>
      <c r="E128" s="4"/>
      <c r="F128" s="72"/>
      <c r="G128" s="72"/>
      <c r="H128" s="72"/>
      <c r="I128" s="4"/>
      <c r="J128" s="72"/>
      <c r="K128" s="72"/>
      <c r="L128" s="72"/>
      <c r="M128" s="4"/>
      <c r="N128" s="72"/>
      <c r="O128" s="72"/>
      <c r="P128" s="72"/>
      <c r="R128" s="72"/>
      <c r="S128" s="72"/>
      <c r="W128" s="66"/>
      <c r="X128" s="67"/>
      <c r="Y128" s="66"/>
      <c r="Z128" s="2"/>
      <c r="AA128" s="66"/>
      <c r="AB128" s="2"/>
      <c r="AC128" s="2"/>
      <c r="AD128" s="2"/>
    </row>
    <row r="129" spans="1:30" ht="15" hidden="1">
      <c r="A129" s="72"/>
      <c r="B129" s="72"/>
      <c r="C129" s="72"/>
      <c r="D129" s="72"/>
      <c r="E129" s="4"/>
      <c r="F129" s="72"/>
      <c r="G129" s="72"/>
      <c r="H129" s="72"/>
      <c r="I129" s="4"/>
      <c r="J129" s="72"/>
      <c r="K129" s="72"/>
      <c r="L129" s="72"/>
      <c r="M129" s="4"/>
      <c r="N129" s="72"/>
      <c r="O129" s="72"/>
      <c r="P129" s="72"/>
      <c r="R129" s="72"/>
      <c r="S129" s="72"/>
      <c r="W129" s="66"/>
      <c r="X129" s="67"/>
      <c r="Y129" s="66"/>
      <c r="Z129" s="2"/>
      <c r="AA129" s="66"/>
      <c r="AB129" s="2"/>
      <c r="AC129" s="2"/>
      <c r="AD129" s="2"/>
    </row>
    <row r="130" spans="1:30" ht="15" hidden="1">
      <c r="A130" s="72"/>
      <c r="B130" s="72"/>
      <c r="C130" s="72"/>
      <c r="D130" s="72"/>
      <c r="E130" s="4"/>
      <c r="F130" s="72"/>
      <c r="G130" s="72"/>
      <c r="H130" s="72"/>
      <c r="I130" s="4"/>
      <c r="J130" s="72"/>
      <c r="K130" s="72"/>
      <c r="L130" s="72"/>
      <c r="M130" s="4"/>
      <c r="N130" s="72"/>
      <c r="O130" s="72"/>
      <c r="P130" s="72"/>
      <c r="R130" s="72"/>
      <c r="S130" s="72"/>
      <c r="W130" s="66"/>
      <c r="X130" s="67"/>
      <c r="Y130" s="66"/>
      <c r="Z130" s="2"/>
      <c r="AA130" s="66"/>
      <c r="AB130" s="2"/>
      <c r="AC130" s="2"/>
      <c r="AD130" s="2"/>
    </row>
    <row r="131" spans="1:30" ht="15" hidden="1">
      <c r="A131" s="72"/>
      <c r="B131" s="72"/>
      <c r="C131" s="72"/>
      <c r="D131" s="72"/>
      <c r="E131" s="4"/>
      <c r="F131" s="72"/>
      <c r="G131" s="72"/>
      <c r="H131" s="72"/>
      <c r="I131" s="4"/>
      <c r="J131" s="72"/>
      <c r="K131" s="72"/>
      <c r="L131" s="72"/>
      <c r="M131" s="4"/>
      <c r="N131" s="72"/>
      <c r="O131" s="72"/>
      <c r="P131" s="72"/>
      <c r="R131" s="72"/>
      <c r="S131" s="72"/>
      <c r="W131" s="66"/>
      <c r="X131" s="67"/>
      <c r="Y131" s="66"/>
      <c r="Z131" s="2"/>
      <c r="AA131" s="66"/>
      <c r="AB131" s="2"/>
      <c r="AC131" s="2"/>
      <c r="AD131" s="2"/>
    </row>
    <row r="132" spans="1:30" ht="15" hidden="1">
      <c r="A132" s="72"/>
      <c r="B132" s="72"/>
      <c r="C132" s="72"/>
      <c r="D132" s="72"/>
      <c r="E132" s="4"/>
      <c r="F132" s="72"/>
      <c r="G132" s="72"/>
      <c r="H132" s="72"/>
      <c r="I132" s="4"/>
      <c r="J132" s="72"/>
      <c r="K132" s="72"/>
      <c r="L132" s="72"/>
      <c r="M132" s="4"/>
      <c r="N132" s="72"/>
      <c r="O132" s="72"/>
      <c r="P132" s="72"/>
      <c r="R132" s="72"/>
      <c r="S132" s="72"/>
      <c r="W132" s="66"/>
      <c r="X132" s="67"/>
      <c r="Y132" s="66"/>
      <c r="Z132" s="2"/>
      <c r="AA132" s="66"/>
      <c r="AB132" s="2"/>
      <c r="AC132" s="2"/>
      <c r="AD132" s="2"/>
    </row>
    <row r="133" spans="1:30" ht="15" hidden="1">
      <c r="A133" s="72"/>
      <c r="B133" s="72"/>
      <c r="C133" s="72"/>
      <c r="D133" s="72"/>
      <c r="E133" s="4"/>
      <c r="F133" s="72"/>
      <c r="G133" s="72"/>
      <c r="H133" s="72"/>
      <c r="I133" s="4"/>
      <c r="J133" s="72"/>
      <c r="K133" s="72"/>
      <c r="L133" s="72"/>
      <c r="M133" s="4"/>
      <c r="N133" s="72"/>
      <c r="O133" s="72"/>
      <c r="P133" s="72"/>
      <c r="R133" s="72"/>
      <c r="S133" s="72"/>
      <c r="W133" s="66"/>
      <c r="X133" s="67"/>
      <c r="Y133" s="66"/>
      <c r="Z133" s="2"/>
      <c r="AA133" s="66"/>
      <c r="AB133" s="2"/>
      <c r="AC133" s="2"/>
      <c r="AD133" s="2"/>
    </row>
    <row r="134" spans="1:30" ht="15" hidden="1">
      <c r="A134" s="72"/>
      <c r="B134" s="72"/>
      <c r="C134" s="72"/>
      <c r="D134" s="72"/>
      <c r="E134" s="4"/>
      <c r="F134" s="72"/>
      <c r="G134" s="72"/>
      <c r="H134" s="72"/>
      <c r="I134" s="4"/>
      <c r="J134" s="72"/>
      <c r="K134" s="72"/>
      <c r="L134" s="72"/>
      <c r="M134" s="4"/>
      <c r="N134" s="72"/>
      <c r="O134" s="72"/>
      <c r="P134" s="72"/>
      <c r="R134" s="72"/>
      <c r="S134" s="72"/>
      <c r="W134" s="66"/>
      <c r="X134" s="67"/>
      <c r="Y134" s="66"/>
      <c r="Z134" s="2"/>
      <c r="AA134" s="66"/>
      <c r="AB134" s="2"/>
      <c r="AC134" s="2"/>
      <c r="AD134" s="2"/>
    </row>
    <row r="135" spans="1:30" ht="15" hidden="1">
      <c r="A135" s="72"/>
      <c r="B135" s="72"/>
      <c r="C135" s="72"/>
      <c r="D135" s="72"/>
      <c r="E135" s="4"/>
      <c r="F135" s="72"/>
      <c r="G135" s="72"/>
      <c r="H135" s="72"/>
      <c r="I135" s="4"/>
      <c r="J135" s="72"/>
      <c r="K135" s="72"/>
      <c r="L135" s="72"/>
      <c r="M135" s="4"/>
      <c r="N135" s="72"/>
      <c r="O135" s="72"/>
      <c r="P135" s="72"/>
      <c r="R135" s="72"/>
      <c r="S135" s="72"/>
      <c r="W135" s="66"/>
      <c r="X135" s="67"/>
      <c r="Y135" s="66"/>
      <c r="Z135" s="2"/>
      <c r="AA135" s="66"/>
      <c r="AB135" s="2"/>
      <c r="AC135" s="2"/>
      <c r="AD135" s="2"/>
    </row>
    <row r="136" spans="1:30" ht="15" hidden="1">
      <c r="A136" s="72"/>
      <c r="B136" s="72"/>
      <c r="C136" s="72"/>
      <c r="D136" s="72"/>
      <c r="E136" s="4"/>
      <c r="F136" s="72"/>
      <c r="G136" s="72"/>
      <c r="H136" s="72"/>
      <c r="I136" s="4"/>
      <c r="J136" s="72"/>
      <c r="K136" s="72"/>
      <c r="L136" s="72"/>
      <c r="M136" s="4"/>
      <c r="N136" s="72"/>
      <c r="O136" s="72"/>
      <c r="P136" s="72"/>
      <c r="R136" s="72"/>
      <c r="S136" s="72"/>
      <c r="W136" s="66"/>
      <c r="X136" s="67"/>
      <c r="Y136" s="66"/>
      <c r="Z136" s="2"/>
      <c r="AA136" s="66"/>
      <c r="AB136" s="2"/>
      <c r="AC136" s="2"/>
      <c r="AD136" s="2"/>
    </row>
    <row r="137" spans="1:30" ht="15" hidden="1">
      <c r="A137" s="72"/>
      <c r="B137" s="72"/>
      <c r="C137" s="72"/>
      <c r="D137" s="72"/>
      <c r="E137" s="4"/>
      <c r="F137" s="72"/>
      <c r="G137" s="72"/>
      <c r="H137" s="72"/>
      <c r="I137" s="4"/>
      <c r="J137" s="72"/>
      <c r="K137" s="72"/>
      <c r="L137" s="72"/>
      <c r="M137" s="4"/>
      <c r="N137" s="72"/>
      <c r="O137" s="72"/>
      <c r="P137" s="72"/>
      <c r="R137" s="72"/>
      <c r="S137" s="72"/>
      <c r="W137" s="66"/>
      <c r="X137" s="67"/>
      <c r="Y137" s="66"/>
      <c r="Z137" s="2"/>
      <c r="AA137" s="66"/>
      <c r="AB137" s="2"/>
      <c r="AC137" s="2"/>
      <c r="AD137" s="2"/>
    </row>
    <row r="138" spans="1:30" ht="15" hidden="1">
      <c r="A138" s="72"/>
      <c r="B138" s="72"/>
      <c r="C138" s="72"/>
      <c r="D138" s="72"/>
      <c r="E138" s="4"/>
      <c r="F138" s="72"/>
      <c r="G138" s="72"/>
      <c r="H138" s="72"/>
      <c r="I138" s="4"/>
      <c r="J138" s="72"/>
      <c r="K138" s="72"/>
      <c r="L138" s="72"/>
      <c r="M138" s="4"/>
      <c r="N138" s="72"/>
      <c r="O138" s="72"/>
      <c r="P138" s="72"/>
      <c r="R138" s="72"/>
      <c r="S138" s="72"/>
      <c r="W138" s="66"/>
      <c r="X138" s="67"/>
      <c r="Y138" s="66"/>
      <c r="Z138" s="2"/>
      <c r="AA138" s="66"/>
      <c r="AB138" s="2"/>
      <c r="AC138" s="2"/>
      <c r="AD138" s="2"/>
    </row>
    <row r="139" spans="1:30" ht="15" hidden="1">
      <c r="A139" s="72"/>
      <c r="B139" s="72"/>
      <c r="C139" s="72"/>
      <c r="D139" s="72"/>
      <c r="E139" s="4"/>
      <c r="F139" s="72"/>
      <c r="G139" s="72"/>
      <c r="H139" s="72"/>
      <c r="I139" s="4"/>
      <c r="J139" s="72"/>
      <c r="K139" s="72"/>
      <c r="L139" s="72"/>
      <c r="M139" s="4"/>
      <c r="N139" s="72"/>
      <c r="O139" s="72"/>
      <c r="P139" s="72"/>
      <c r="R139" s="72"/>
      <c r="S139" s="72"/>
      <c r="W139" s="66"/>
      <c r="X139" s="67"/>
      <c r="Y139" s="66"/>
      <c r="Z139" s="2"/>
      <c r="AA139" s="66"/>
      <c r="AB139" s="2"/>
      <c r="AC139" s="2"/>
      <c r="AD139" s="2"/>
    </row>
    <row r="140" spans="1:30" ht="15" hidden="1">
      <c r="A140" s="72"/>
      <c r="B140" s="72"/>
      <c r="C140" s="72"/>
      <c r="D140" s="72"/>
      <c r="E140" s="4"/>
      <c r="F140" s="72"/>
      <c r="G140" s="72"/>
      <c r="H140" s="72"/>
      <c r="I140" s="4"/>
      <c r="J140" s="72"/>
      <c r="K140" s="72"/>
      <c r="L140" s="72"/>
      <c r="M140" s="4"/>
      <c r="N140" s="72"/>
      <c r="O140" s="72"/>
      <c r="P140" s="72"/>
      <c r="R140" s="72"/>
      <c r="S140" s="72"/>
      <c r="W140" s="66"/>
      <c r="X140" s="67"/>
      <c r="Y140" s="66"/>
      <c r="Z140" s="2"/>
      <c r="AA140" s="66"/>
      <c r="AB140" s="2"/>
      <c r="AC140" s="2"/>
      <c r="AD140" s="2"/>
    </row>
    <row r="141" spans="1:30" ht="15" hidden="1">
      <c r="A141" s="72"/>
      <c r="B141" s="72"/>
      <c r="C141" s="72"/>
      <c r="D141" s="72"/>
      <c r="E141" s="4"/>
      <c r="F141" s="72"/>
      <c r="G141" s="72"/>
      <c r="H141" s="72"/>
      <c r="I141" s="4"/>
      <c r="J141" s="72"/>
      <c r="K141" s="72"/>
      <c r="L141" s="72"/>
      <c r="M141" s="4"/>
      <c r="N141" s="72"/>
      <c r="O141" s="72"/>
      <c r="P141" s="72"/>
      <c r="R141" s="72"/>
      <c r="S141" s="72"/>
      <c r="W141" s="66"/>
      <c r="X141" s="67"/>
      <c r="Y141" s="66"/>
      <c r="Z141" s="2"/>
      <c r="AA141" s="66"/>
      <c r="AB141" s="2"/>
      <c r="AC141" s="2"/>
      <c r="AD141" s="2"/>
    </row>
    <row r="142" spans="1:30" ht="15" hidden="1">
      <c r="A142" s="72"/>
      <c r="B142" s="72"/>
      <c r="C142" s="72"/>
      <c r="D142" s="72"/>
      <c r="E142" s="4"/>
      <c r="F142" s="72"/>
      <c r="G142" s="72"/>
      <c r="H142" s="72"/>
      <c r="I142" s="4"/>
      <c r="J142" s="72"/>
      <c r="K142" s="72"/>
      <c r="L142" s="72"/>
      <c r="M142" s="4"/>
      <c r="N142" s="72"/>
      <c r="O142" s="72"/>
      <c r="P142" s="72"/>
      <c r="R142" s="72"/>
      <c r="S142" s="72"/>
      <c r="W142" s="66"/>
      <c r="X142" s="67"/>
      <c r="Y142" s="66"/>
      <c r="Z142" s="2"/>
      <c r="AA142" s="66"/>
      <c r="AB142" s="2"/>
      <c r="AC142" s="2"/>
      <c r="AD142" s="2"/>
    </row>
    <row r="143" spans="1:30" ht="15" hidden="1">
      <c r="A143" s="72"/>
      <c r="B143" s="72"/>
      <c r="C143" s="72"/>
      <c r="D143" s="72"/>
      <c r="E143" s="4"/>
      <c r="F143" s="72"/>
      <c r="G143" s="72"/>
      <c r="H143" s="72"/>
      <c r="I143" s="4"/>
      <c r="J143" s="72"/>
      <c r="K143" s="72"/>
      <c r="L143" s="72"/>
      <c r="M143" s="4"/>
      <c r="N143" s="72"/>
      <c r="O143" s="72"/>
      <c r="P143" s="72"/>
      <c r="R143" s="72"/>
      <c r="S143" s="72"/>
      <c r="W143" s="66"/>
      <c r="X143" s="67"/>
      <c r="Y143" s="66"/>
      <c r="Z143" s="2"/>
      <c r="AA143" s="66"/>
      <c r="AB143" s="2"/>
      <c r="AC143" s="2"/>
      <c r="AD143" s="2"/>
    </row>
    <row r="144" spans="1:30" ht="15" hidden="1">
      <c r="A144" s="72"/>
      <c r="B144" s="72"/>
      <c r="C144" s="72"/>
      <c r="D144" s="72"/>
      <c r="E144" s="4"/>
      <c r="F144" s="72"/>
      <c r="G144" s="72"/>
      <c r="H144" s="72"/>
      <c r="I144" s="4"/>
      <c r="J144" s="72"/>
      <c r="K144" s="72"/>
      <c r="L144" s="72"/>
      <c r="M144" s="4"/>
      <c r="N144" s="72"/>
      <c r="O144" s="72"/>
      <c r="P144" s="72"/>
      <c r="R144" s="72"/>
      <c r="S144" s="72"/>
      <c r="W144" s="66"/>
      <c r="X144" s="67"/>
      <c r="Y144" s="66"/>
      <c r="Z144" s="2"/>
      <c r="AA144" s="66"/>
      <c r="AB144" s="2"/>
      <c r="AC144" s="2"/>
      <c r="AD144" s="2"/>
    </row>
    <row r="145" spans="1:30" ht="15" hidden="1">
      <c r="A145" s="3"/>
      <c r="B145" s="74"/>
      <c r="C145" s="3"/>
      <c r="D145" s="3"/>
      <c r="E145" s="4"/>
      <c r="F145" s="3"/>
      <c r="G145" s="3"/>
      <c r="H145" s="3"/>
      <c r="I145" s="4"/>
      <c r="J145" s="3"/>
      <c r="K145" s="3"/>
      <c r="L145" s="3"/>
      <c r="M145" s="4"/>
      <c r="N145" s="3"/>
      <c r="O145" s="3"/>
      <c r="P145" s="3"/>
      <c r="R145" s="72"/>
      <c r="S145" s="72"/>
      <c r="Y145" s="2"/>
      <c r="Z145" s="2"/>
      <c r="AA145" s="2"/>
      <c r="AB145" s="2"/>
      <c r="AC145" s="2"/>
      <c r="AD145" s="2"/>
    </row>
    <row r="146" spans="1:30" ht="15" hidden="1">
      <c r="A146" s="72"/>
      <c r="B146" s="72"/>
      <c r="C146" s="72"/>
      <c r="D146" s="72"/>
      <c r="E146" s="4"/>
      <c r="F146" s="72"/>
      <c r="G146" s="72"/>
      <c r="H146" s="72"/>
      <c r="I146" s="4"/>
      <c r="J146" s="72"/>
      <c r="K146" s="72"/>
      <c r="L146" s="72"/>
      <c r="M146" s="4"/>
      <c r="N146" s="72"/>
      <c r="O146" s="72"/>
      <c r="P146" s="72"/>
      <c r="R146" s="72"/>
      <c r="S146" s="72"/>
      <c r="W146" s="66"/>
      <c r="X146" s="67"/>
      <c r="Y146" s="66"/>
      <c r="Z146" s="2"/>
      <c r="AA146" s="66"/>
      <c r="AB146" s="2"/>
      <c r="AC146" s="2"/>
      <c r="AD146" s="2"/>
    </row>
    <row r="147" spans="1:30" ht="15" hidden="1">
      <c r="A147" s="72"/>
      <c r="B147" s="72"/>
      <c r="C147" s="72"/>
      <c r="D147" s="72"/>
      <c r="E147" s="4"/>
      <c r="F147" s="72"/>
      <c r="G147" s="72"/>
      <c r="H147" s="72"/>
      <c r="I147" s="4"/>
      <c r="J147" s="72"/>
      <c r="K147" s="72"/>
      <c r="L147" s="72"/>
      <c r="M147" s="4"/>
      <c r="N147" s="72"/>
      <c r="O147" s="72"/>
      <c r="P147" s="72"/>
      <c r="R147" s="72"/>
      <c r="S147" s="72"/>
      <c r="W147" s="66"/>
      <c r="X147" s="67"/>
      <c r="Y147" s="66"/>
      <c r="Z147" s="2"/>
      <c r="AA147" s="66"/>
      <c r="AB147" s="2"/>
      <c r="AC147" s="2"/>
      <c r="AD147" s="2"/>
    </row>
    <row r="148" spans="1:30" ht="15" hidden="1">
      <c r="A148" s="72"/>
      <c r="B148" s="72"/>
      <c r="C148" s="72"/>
      <c r="D148" s="72"/>
      <c r="E148" s="4"/>
      <c r="F148" s="72"/>
      <c r="G148" s="72"/>
      <c r="H148" s="72"/>
      <c r="I148" s="4"/>
      <c r="J148" s="72"/>
      <c r="K148" s="72"/>
      <c r="L148" s="72"/>
      <c r="M148" s="4"/>
      <c r="N148" s="72"/>
      <c r="O148" s="72"/>
      <c r="P148" s="72"/>
      <c r="R148" s="72"/>
      <c r="S148" s="72"/>
      <c r="W148" s="66"/>
      <c r="X148" s="67"/>
      <c r="Y148" s="66"/>
      <c r="Z148" s="2"/>
      <c r="AA148" s="66"/>
      <c r="AB148" s="2"/>
      <c r="AC148" s="2"/>
      <c r="AD148" s="2"/>
    </row>
    <row r="149" spans="1:30" ht="15" hidden="1">
      <c r="A149" s="72"/>
      <c r="B149" s="72"/>
      <c r="C149" s="72"/>
      <c r="D149" s="72"/>
      <c r="E149" s="4"/>
      <c r="F149" s="72"/>
      <c r="G149" s="72"/>
      <c r="H149" s="72"/>
      <c r="I149" s="4"/>
      <c r="J149" s="72"/>
      <c r="K149" s="72"/>
      <c r="L149" s="72"/>
      <c r="M149" s="4"/>
      <c r="N149" s="72"/>
      <c r="O149" s="72"/>
      <c r="P149" s="72"/>
      <c r="R149" s="72"/>
      <c r="S149" s="72"/>
      <c r="W149" s="66"/>
      <c r="X149" s="67"/>
      <c r="Y149" s="66"/>
      <c r="Z149" s="2"/>
      <c r="AA149" s="66"/>
      <c r="AB149" s="2"/>
      <c r="AC149" s="2"/>
      <c r="AD149" s="2"/>
    </row>
    <row r="150" spans="1:30" ht="15" hidden="1">
      <c r="A150" s="72"/>
      <c r="B150" s="72"/>
      <c r="C150" s="72"/>
      <c r="D150" s="72"/>
      <c r="E150" s="4"/>
      <c r="F150" s="72"/>
      <c r="G150" s="72"/>
      <c r="H150" s="72"/>
      <c r="I150" s="4"/>
      <c r="J150" s="72"/>
      <c r="K150" s="72"/>
      <c r="L150" s="72"/>
      <c r="M150" s="4"/>
      <c r="N150" s="72"/>
      <c r="O150" s="72"/>
      <c r="P150" s="72"/>
      <c r="R150" s="72"/>
      <c r="S150" s="72"/>
      <c r="W150" s="66"/>
      <c r="X150" s="67"/>
      <c r="Y150" s="66"/>
      <c r="Z150" s="2"/>
      <c r="AA150" s="66"/>
      <c r="AB150" s="2"/>
      <c r="AC150" s="2"/>
      <c r="AD150" s="2"/>
    </row>
    <row r="151" spans="1:30" ht="15" hidden="1">
      <c r="A151" s="72"/>
      <c r="B151" s="72"/>
      <c r="C151" s="72"/>
      <c r="D151" s="72"/>
      <c r="E151" s="4"/>
      <c r="F151" s="72"/>
      <c r="G151" s="72"/>
      <c r="H151" s="72"/>
      <c r="I151" s="4"/>
      <c r="J151" s="72"/>
      <c r="K151" s="72"/>
      <c r="L151" s="72"/>
      <c r="M151" s="4"/>
      <c r="N151" s="72"/>
      <c r="O151" s="72"/>
      <c r="P151" s="72"/>
      <c r="R151" s="72"/>
      <c r="S151" s="72"/>
      <c r="W151" s="66"/>
      <c r="X151" s="67"/>
      <c r="Y151" s="66"/>
      <c r="Z151" s="2"/>
      <c r="AA151" s="66"/>
      <c r="AB151" s="2"/>
      <c r="AC151" s="2"/>
      <c r="AD151" s="2"/>
    </row>
    <row r="152" spans="1:30" ht="15" hidden="1">
      <c r="A152" s="72"/>
      <c r="B152" s="72"/>
      <c r="C152" s="72"/>
      <c r="D152" s="72"/>
      <c r="E152" s="4"/>
      <c r="F152" s="72"/>
      <c r="G152" s="72"/>
      <c r="H152" s="72"/>
      <c r="I152" s="4"/>
      <c r="J152" s="72"/>
      <c r="K152" s="72"/>
      <c r="L152" s="72"/>
      <c r="M152" s="4"/>
      <c r="N152" s="72"/>
      <c r="O152" s="72"/>
      <c r="P152" s="72"/>
      <c r="R152" s="72"/>
      <c r="S152" s="72"/>
      <c r="W152" s="66"/>
      <c r="X152" s="67"/>
      <c r="Y152" s="66"/>
      <c r="Z152" s="2"/>
      <c r="AA152" s="66"/>
      <c r="AB152" s="2"/>
      <c r="AC152" s="2"/>
      <c r="AD152" s="2"/>
    </row>
    <row r="153" spans="1:30" ht="15" hidden="1">
      <c r="A153" s="72"/>
      <c r="B153" s="72"/>
      <c r="C153" s="72"/>
      <c r="D153" s="72"/>
      <c r="E153" s="4"/>
      <c r="F153" s="72"/>
      <c r="G153" s="72"/>
      <c r="H153" s="72"/>
      <c r="I153" s="4"/>
      <c r="J153" s="72"/>
      <c r="K153" s="72"/>
      <c r="L153" s="72"/>
      <c r="M153" s="4"/>
      <c r="N153" s="72"/>
      <c r="O153" s="72"/>
      <c r="P153" s="72"/>
      <c r="R153" s="72"/>
      <c r="S153" s="72"/>
      <c r="W153" s="73"/>
      <c r="X153" s="67"/>
      <c r="Y153" s="75"/>
      <c r="Z153" s="2"/>
      <c r="AA153" s="75"/>
      <c r="AB153" s="2"/>
      <c r="AC153" s="2"/>
      <c r="AD153" s="2"/>
    </row>
    <row r="154" spans="1:30" ht="15" hidden="1">
      <c r="A154" s="72"/>
      <c r="B154" s="72"/>
      <c r="C154" s="72"/>
      <c r="D154" s="72"/>
      <c r="E154" s="4"/>
      <c r="F154" s="72"/>
      <c r="G154" s="72"/>
      <c r="H154" s="72"/>
      <c r="I154" s="4"/>
      <c r="J154" s="72"/>
      <c r="K154" s="72"/>
      <c r="L154" s="72"/>
      <c r="M154" s="4"/>
      <c r="N154" s="72"/>
      <c r="O154" s="72"/>
      <c r="P154" s="72"/>
      <c r="R154" s="72"/>
      <c r="S154" s="72"/>
      <c r="W154" s="66"/>
      <c r="X154" s="67"/>
      <c r="Y154" s="66"/>
      <c r="Z154" s="2"/>
      <c r="AA154" s="66"/>
      <c r="AB154" s="2"/>
      <c r="AC154" s="2"/>
      <c r="AD154" s="2"/>
    </row>
    <row r="155" spans="1:30" ht="15" hidden="1">
      <c r="A155" s="72"/>
      <c r="B155" s="72"/>
      <c r="C155" s="72"/>
      <c r="D155" s="72"/>
      <c r="E155" s="4"/>
      <c r="F155" s="72"/>
      <c r="G155" s="72"/>
      <c r="H155" s="72"/>
      <c r="I155" s="4"/>
      <c r="J155" s="72"/>
      <c r="K155" s="72"/>
      <c r="L155" s="72"/>
      <c r="M155" s="4"/>
      <c r="N155" s="72"/>
      <c r="O155" s="72"/>
      <c r="P155" s="72"/>
      <c r="R155" s="72"/>
      <c r="S155" s="72"/>
      <c r="W155" s="66"/>
      <c r="X155" s="67"/>
      <c r="Y155" s="66"/>
      <c r="Z155" s="2"/>
      <c r="AA155" s="66"/>
      <c r="AB155" s="2"/>
      <c r="AC155" s="2"/>
      <c r="AD155" s="2"/>
    </row>
    <row r="156" spans="1:30" ht="15" hidden="1">
      <c r="A156" s="72"/>
      <c r="B156" s="72"/>
      <c r="C156" s="72"/>
      <c r="D156" s="72"/>
      <c r="E156" s="4"/>
      <c r="F156" s="72"/>
      <c r="G156" s="72"/>
      <c r="H156" s="72"/>
      <c r="I156" s="4"/>
      <c r="J156" s="72"/>
      <c r="K156" s="72"/>
      <c r="L156" s="72"/>
      <c r="M156" s="4"/>
      <c r="N156" s="72"/>
      <c r="O156" s="72"/>
      <c r="P156" s="72"/>
      <c r="S156" s="72"/>
      <c r="W156" s="66"/>
      <c r="X156" s="67"/>
      <c r="Y156" s="66"/>
      <c r="Z156" s="2"/>
      <c r="AA156" s="66"/>
      <c r="AB156" s="2"/>
      <c r="AC156" s="2"/>
      <c r="AD156" s="2"/>
    </row>
    <row r="157" spans="1:30" ht="15" hidden="1">
      <c r="A157" s="72"/>
      <c r="B157" s="72"/>
      <c r="C157" s="72"/>
      <c r="D157" s="72"/>
      <c r="E157" s="4"/>
      <c r="F157" s="72"/>
      <c r="G157" s="72"/>
      <c r="H157" s="72"/>
      <c r="I157" s="4"/>
      <c r="J157" s="72"/>
      <c r="K157" s="72"/>
      <c r="L157" s="72"/>
      <c r="M157" s="4"/>
      <c r="N157" s="72"/>
      <c r="O157" s="72"/>
      <c r="P157" s="72"/>
      <c r="R157" s="72"/>
      <c r="S157" s="72"/>
      <c r="W157" s="66"/>
      <c r="X157" s="67"/>
      <c r="Y157" s="75"/>
      <c r="Z157" s="2"/>
      <c r="AA157" s="75"/>
      <c r="AB157" s="2"/>
      <c r="AC157" s="2"/>
      <c r="AD157" s="2"/>
    </row>
    <row r="158" spans="1:30" ht="15" hidden="1">
      <c r="A158" s="72"/>
      <c r="B158" s="72"/>
      <c r="C158" s="72"/>
      <c r="D158" s="72"/>
      <c r="E158" s="4"/>
      <c r="F158" s="72"/>
      <c r="G158" s="72"/>
      <c r="H158" s="72"/>
      <c r="I158" s="4"/>
      <c r="J158" s="72"/>
      <c r="K158" s="72"/>
      <c r="L158" s="72"/>
      <c r="M158" s="4"/>
      <c r="N158" s="72"/>
      <c r="O158" s="72"/>
      <c r="P158" s="72"/>
      <c r="R158" s="3"/>
      <c r="S158" s="72"/>
      <c r="W158" s="67"/>
      <c r="X158" s="67"/>
      <c r="Y158" s="67"/>
      <c r="Z158" s="2"/>
      <c r="AA158" s="2"/>
      <c r="AB158" s="2"/>
      <c r="AC158" s="2"/>
      <c r="AD158" s="2"/>
    </row>
    <row r="159" spans="1:30" ht="15" hidden="1">
      <c r="A159" s="72"/>
      <c r="B159" s="72"/>
      <c r="C159" s="72"/>
      <c r="D159" s="72"/>
      <c r="E159" s="4"/>
      <c r="F159" s="72"/>
      <c r="G159" s="72"/>
      <c r="H159" s="72"/>
      <c r="I159" s="4"/>
      <c r="J159" s="72"/>
      <c r="K159" s="72"/>
      <c r="L159" s="72"/>
      <c r="M159" s="4"/>
      <c r="N159" s="72"/>
      <c r="O159" s="72"/>
      <c r="P159" s="72"/>
      <c r="R159" s="76"/>
      <c r="S159" s="72"/>
      <c r="Y159" s="2"/>
      <c r="Z159" s="2"/>
      <c r="AA159" s="2"/>
      <c r="AB159" s="2"/>
      <c r="AC159" s="2"/>
      <c r="AD159" s="2"/>
    </row>
    <row r="160" spans="1:30" ht="15" hidden="1">
      <c r="A160" s="72"/>
      <c r="B160" s="72"/>
      <c r="C160" s="72"/>
      <c r="D160" s="72"/>
      <c r="E160" s="4"/>
      <c r="F160" s="72"/>
      <c r="G160" s="72"/>
      <c r="H160" s="72"/>
      <c r="I160" s="4"/>
      <c r="J160" s="72"/>
      <c r="K160" s="72"/>
      <c r="L160" s="72"/>
      <c r="M160" s="4"/>
      <c r="N160" s="72"/>
      <c r="O160" s="72"/>
      <c r="P160" s="72"/>
      <c r="R160" s="76"/>
      <c r="S160" s="72"/>
      <c r="Y160" s="2"/>
      <c r="Z160" s="2"/>
      <c r="AA160" s="2"/>
      <c r="AB160" s="2"/>
      <c r="AC160" s="2"/>
      <c r="AD160" s="2"/>
    </row>
    <row r="161" spans="1:30" ht="15" hidden="1">
      <c r="A161" s="72"/>
      <c r="B161" s="72"/>
      <c r="C161" s="72"/>
      <c r="D161" s="72"/>
      <c r="E161" s="4"/>
      <c r="F161" s="72"/>
      <c r="G161" s="72"/>
      <c r="H161" s="72"/>
      <c r="I161" s="4"/>
      <c r="J161" s="72"/>
      <c r="K161" s="72"/>
      <c r="L161" s="72"/>
      <c r="M161" s="4"/>
      <c r="N161" s="72"/>
      <c r="O161" s="72"/>
      <c r="P161" s="72"/>
      <c r="R161" s="76"/>
      <c r="S161" s="72"/>
      <c r="Y161" s="2"/>
      <c r="Z161" s="2"/>
      <c r="AA161" s="2"/>
      <c r="AB161" s="2"/>
      <c r="AC161" s="2"/>
      <c r="AD161" s="2"/>
    </row>
    <row r="162" spans="1:30" ht="15" hidden="1">
      <c r="A162" s="72"/>
      <c r="B162" s="72"/>
      <c r="C162" s="72"/>
      <c r="D162" s="72"/>
      <c r="E162" s="4"/>
      <c r="F162" s="72"/>
      <c r="G162" s="72"/>
      <c r="H162" s="72"/>
      <c r="I162" s="4"/>
      <c r="J162" s="72"/>
      <c r="K162" s="72"/>
      <c r="L162" s="72"/>
      <c r="M162" s="4"/>
      <c r="N162" s="72"/>
      <c r="O162" s="72"/>
      <c r="P162" s="72"/>
      <c r="R162" s="76"/>
      <c r="S162" s="72"/>
      <c r="Y162" s="2"/>
      <c r="Z162" s="2"/>
      <c r="AA162" s="2"/>
      <c r="AB162" s="2"/>
      <c r="AC162" s="2"/>
      <c r="AD162" s="2"/>
    </row>
    <row r="163" spans="1:30" ht="15" hidden="1">
      <c r="A163" s="72"/>
      <c r="B163" s="72"/>
      <c r="C163" s="72"/>
      <c r="D163" s="72"/>
      <c r="E163" s="4"/>
      <c r="F163" s="72"/>
      <c r="G163" s="72"/>
      <c r="H163" s="72"/>
      <c r="I163" s="4"/>
      <c r="J163" s="72"/>
      <c r="K163" s="72"/>
      <c r="L163" s="72"/>
      <c r="M163" s="4"/>
      <c r="N163" s="72"/>
      <c r="O163" s="72"/>
      <c r="P163" s="72"/>
      <c r="R163" s="76"/>
      <c r="S163" s="72"/>
      <c r="Y163" s="2"/>
      <c r="Z163" s="2"/>
      <c r="AA163" s="2"/>
      <c r="AB163" s="2"/>
      <c r="AC163" s="2"/>
      <c r="AD163" s="2"/>
    </row>
    <row r="164" spans="1:30" ht="15" hidden="1">
      <c r="A164" s="72"/>
      <c r="B164" s="72"/>
      <c r="C164" s="72"/>
      <c r="D164" s="72"/>
      <c r="E164" s="4"/>
      <c r="F164" s="72"/>
      <c r="G164" s="72"/>
      <c r="H164" s="72"/>
      <c r="I164" s="4"/>
      <c r="J164" s="72"/>
      <c r="K164" s="72"/>
      <c r="L164" s="72"/>
      <c r="M164" s="4"/>
      <c r="N164" s="72"/>
      <c r="O164" s="72"/>
      <c r="P164" s="72"/>
      <c r="R164" s="76"/>
      <c r="S164" s="72"/>
      <c r="Y164" s="2"/>
      <c r="Z164" s="2"/>
      <c r="AA164" s="2"/>
      <c r="AB164" s="2"/>
      <c r="AC164" s="2"/>
      <c r="AD164" s="2"/>
    </row>
    <row r="165" spans="1:30" ht="15" hidden="1">
      <c r="A165" s="72"/>
      <c r="B165" s="72"/>
      <c r="C165" s="72"/>
      <c r="D165" s="72"/>
      <c r="E165" s="4"/>
      <c r="F165" s="72"/>
      <c r="G165" s="72"/>
      <c r="H165" s="72"/>
      <c r="I165" s="4"/>
      <c r="J165" s="72"/>
      <c r="K165" s="72"/>
      <c r="L165" s="72"/>
      <c r="M165" s="4"/>
      <c r="N165" s="72"/>
      <c r="O165" s="72"/>
      <c r="P165" s="72"/>
      <c r="R165" s="76"/>
      <c r="S165" s="72"/>
      <c r="Y165" s="2"/>
      <c r="Z165" s="2"/>
      <c r="AA165" s="2"/>
      <c r="AB165" s="2"/>
      <c r="AC165" s="2"/>
      <c r="AD165" s="2"/>
    </row>
    <row r="166" spans="1:30" ht="15" hidden="1">
      <c r="A166" s="72"/>
      <c r="B166" s="72"/>
      <c r="C166" s="72"/>
      <c r="D166" s="72"/>
      <c r="E166" s="4"/>
      <c r="F166" s="72"/>
      <c r="G166" s="72"/>
      <c r="H166" s="72"/>
      <c r="I166" s="4"/>
      <c r="J166" s="72"/>
      <c r="K166" s="72"/>
      <c r="L166" s="72"/>
      <c r="M166" s="4"/>
      <c r="N166" s="72"/>
      <c r="O166" s="72"/>
      <c r="P166" s="72"/>
      <c r="R166" s="76"/>
      <c r="S166" s="72"/>
      <c r="Y166" s="2"/>
      <c r="Z166" s="2"/>
      <c r="AA166" s="2"/>
      <c r="AB166" s="2"/>
      <c r="AC166" s="2"/>
      <c r="AD166" s="2"/>
    </row>
    <row r="167" spans="1:30" ht="15" hidden="1">
      <c r="A167" s="72"/>
      <c r="B167" s="72"/>
      <c r="C167" s="72"/>
      <c r="D167" s="72"/>
      <c r="E167" s="4"/>
      <c r="F167" s="72"/>
      <c r="G167" s="72"/>
      <c r="H167" s="72"/>
      <c r="I167" s="4"/>
      <c r="J167" s="72"/>
      <c r="K167" s="72"/>
      <c r="L167" s="72"/>
      <c r="M167" s="4"/>
      <c r="N167" s="72"/>
      <c r="O167" s="72"/>
      <c r="P167" s="72"/>
      <c r="R167" s="76"/>
      <c r="S167" s="72"/>
      <c r="Y167" s="2"/>
      <c r="Z167" s="2"/>
      <c r="AA167" s="2"/>
      <c r="AB167" s="2"/>
      <c r="AC167" s="2"/>
      <c r="AD167" s="2"/>
    </row>
    <row r="168" spans="1:30" ht="15" hidden="1">
      <c r="A168" s="72"/>
      <c r="B168" s="72"/>
      <c r="C168" s="72"/>
      <c r="D168" s="72"/>
      <c r="E168" s="4"/>
      <c r="F168" s="72"/>
      <c r="G168" s="72"/>
      <c r="H168" s="72"/>
      <c r="I168" s="4"/>
      <c r="J168" s="72"/>
      <c r="K168" s="72"/>
      <c r="L168" s="72"/>
      <c r="M168" s="4"/>
      <c r="N168" s="72"/>
      <c r="O168" s="72"/>
      <c r="P168" s="72"/>
      <c r="R168" s="76"/>
      <c r="S168" s="72"/>
      <c r="Y168" s="2"/>
      <c r="Z168" s="2"/>
      <c r="AA168" s="2"/>
      <c r="AB168" s="2"/>
      <c r="AC168" s="2"/>
      <c r="AD168" s="2"/>
    </row>
    <row r="169" spans="1:30" ht="15" hidden="1">
      <c r="A169" s="72"/>
      <c r="B169" s="72"/>
      <c r="C169" s="72"/>
      <c r="D169" s="72"/>
      <c r="E169" s="4"/>
      <c r="F169" s="72"/>
      <c r="G169" s="72"/>
      <c r="H169" s="72"/>
      <c r="I169" s="4"/>
      <c r="J169" s="72"/>
      <c r="K169" s="72"/>
      <c r="L169" s="72"/>
      <c r="M169" s="4"/>
      <c r="N169" s="72"/>
      <c r="O169" s="72"/>
      <c r="P169" s="72"/>
      <c r="R169" s="76"/>
      <c r="S169" s="72"/>
      <c r="Y169" s="2"/>
      <c r="Z169" s="2"/>
      <c r="AA169" s="2"/>
      <c r="AB169" s="2"/>
      <c r="AC169" s="2"/>
      <c r="AD169" s="2"/>
    </row>
    <row r="170" spans="1:30" ht="15" hidden="1">
      <c r="A170" s="72"/>
      <c r="B170" s="72"/>
      <c r="C170" s="72"/>
      <c r="D170" s="72"/>
      <c r="E170" s="4"/>
      <c r="F170" s="72"/>
      <c r="G170" s="72"/>
      <c r="H170" s="72"/>
      <c r="I170" s="4"/>
      <c r="J170" s="72"/>
      <c r="K170" s="72"/>
      <c r="L170" s="72"/>
      <c r="M170" s="4"/>
      <c r="N170" s="72"/>
      <c r="O170" s="72"/>
      <c r="P170" s="72"/>
      <c r="R170" s="76"/>
      <c r="S170" s="72"/>
      <c r="Y170" s="2"/>
      <c r="Z170" s="2"/>
      <c r="AA170" s="2"/>
      <c r="AB170" s="2"/>
      <c r="AC170" s="2"/>
      <c r="AD170" s="2"/>
    </row>
    <row r="171" spans="1:30" ht="15" hidden="1">
      <c r="A171" s="72"/>
      <c r="B171" s="72"/>
      <c r="C171" s="72"/>
      <c r="D171" s="72"/>
      <c r="E171" s="4"/>
      <c r="F171" s="72"/>
      <c r="G171" s="72"/>
      <c r="H171" s="72"/>
      <c r="I171" s="4"/>
      <c r="J171" s="72"/>
      <c r="K171" s="72"/>
      <c r="L171" s="72"/>
      <c r="M171" s="4"/>
      <c r="N171" s="72"/>
      <c r="O171" s="72"/>
      <c r="P171" s="72"/>
      <c r="R171" s="76"/>
      <c r="S171" s="72"/>
      <c r="Y171" s="2"/>
      <c r="Z171" s="2"/>
      <c r="AA171" s="2"/>
      <c r="AB171" s="2"/>
      <c r="AC171" s="2"/>
      <c r="AD171" s="2"/>
    </row>
    <row r="172" spans="1:30" ht="15" hidden="1">
      <c r="A172" s="72"/>
      <c r="B172" s="72"/>
      <c r="C172" s="72"/>
      <c r="D172" s="72"/>
      <c r="E172" s="4"/>
      <c r="F172" s="72"/>
      <c r="G172" s="72"/>
      <c r="H172" s="72"/>
      <c r="I172" s="4"/>
      <c r="J172" s="72"/>
      <c r="K172" s="72"/>
      <c r="L172" s="72"/>
      <c r="M172" s="4"/>
      <c r="N172" s="72"/>
      <c r="O172" s="72"/>
      <c r="P172" s="72"/>
      <c r="R172" s="76"/>
      <c r="S172" s="72"/>
      <c r="Y172" s="2"/>
      <c r="Z172" s="2"/>
      <c r="AA172" s="2"/>
      <c r="AB172" s="2"/>
      <c r="AC172" s="2"/>
      <c r="AD172" s="2"/>
    </row>
    <row r="173" spans="1:30" ht="15" hidden="1">
      <c r="A173" s="72"/>
      <c r="B173" s="72"/>
      <c r="C173" s="72"/>
      <c r="D173" s="72"/>
      <c r="E173" s="4"/>
      <c r="F173" s="72"/>
      <c r="G173" s="72"/>
      <c r="H173" s="72"/>
      <c r="I173" s="4"/>
      <c r="J173" s="72"/>
      <c r="K173" s="72"/>
      <c r="L173" s="72"/>
      <c r="M173" s="4"/>
      <c r="N173" s="72"/>
      <c r="O173" s="72"/>
      <c r="P173" s="72"/>
      <c r="R173" s="76"/>
      <c r="S173" s="72"/>
      <c r="Y173" s="2"/>
      <c r="Z173" s="2"/>
      <c r="AA173" s="2"/>
      <c r="AB173" s="2"/>
      <c r="AC173" s="2"/>
      <c r="AD173" s="2"/>
    </row>
    <row r="174" spans="1:30" ht="15" hidden="1">
      <c r="A174" s="72"/>
      <c r="B174" s="72"/>
      <c r="C174" s="72"/>
      <c r="D174" s="72"/>
      <c r="E174" s="4"/>
      <c r="F174" s="72"/>
      <c r="G174" s="72"/>
      <c r="H174" s="72"/>
      <c r="I174" s="4"/>
      <c r="J174" s="72"/>
      <c r="K174" s="72"/>
      <c r="L174" s="72"/>
      <c r="M174" s="4"/>
      <c r="N174" s="72"/>
      <c r="O174" s="72"/>
      <c r="P174" s="72"/>
      <c r="R174" s="76"/>
      <c r="S174" s="72"/>
      <c r="Y174" s="2"/>
      <c r="Z174" s="2"/>
      <c r="AA174" s="2"/>
      <c r="AB174" s="2"/>
      <c r="AC174" s="2"/>
      <c r="AD174" s="2"/>
    </row>
    <row r="175" spans="1:30" ht="15" hidden="1">
      <c r="A175" s="72"/>
      <c r="B175" s="72"/>
      <c r="C175" s="72"/>
      <c r="D175" s="72"/>
      <c r="E175" s="4"/>
      <c r="F175" s="72"/>
      <c r="G175" s="72"/>
      <c r="H175" s="72"/>
      <c r="I175" s="4"/>
      <c r="J175" s="72"/>
      <c r="K175" s="72"/>
      <c r="L175" s="72"/>
      <c r="M175" s="4"/>
      <c r="N175" s="72"/>
      <c r="O175" s="72"/>
      <c r="P175" s="72"/>
      <c r="R175" s="76"/>
      <c r="S175" s="72"/>
      <c r="Y175" s="2"/>
      <c r="Z175" s="2"/>
      <c r="AA175" s="2"/>
      <c r="AB175" s="2"/>
      <c r="AC175" s="2"/>
      <c r="AD175" s="2"/>
    </row>
    <row r="176" spans="1:30" ht="15" hidden="1">
      <c r="A176" s="72"/>
      <c r="B176" s="72"/>
      <c r="C176" s="72"/>
      <c r="D176" s="72"/>
      <c r="E176" s="4"/>
      <c r="F176" s="72"/>
      <c r="G176" s="72"/>
      <c r="H176" s="72"/>
      <c r="I176" s="4"/>
      <c r="J176" s="72"/>
      <c r="K176" s="72"/>
      <c r="L176" s="72"/>
      <c r="M176" s="4"/>
      <c r="N176" s="72"/>
      <c r="O176" s="72"/>
      <c r="P176" s="72"/>
      <c r="R176" s="76"/>
      <c r="S176" s="72"/>
      <c r="Y176" s="2"/>
      <c r="Z176" s="2"/>
      <c r="AA176" s="2"/>
      <c r="AB176" s="2"/>
      <c r="AC176" s="2"/>
      <c r="AD176" s="2"/>
    </row>
    <row r="177" spans="1:30" ht="15" hidden="1">
      <c r="A177" s="72"/>
      <c r="B177" s="72"/>
      <c r="C177" s="72"/>
      <c r="D177" s="72"/>
      <c r="E177" s="4"/>
      <c r="F177" s="72"/>
      <c r="G177" s="72"/>
      <c r="H177" s="72"/>
      <c r="I177" s="4"/>
      <c r="J177" s="72"/>
      <c r="K177" s="72"/>
      <c r="L177" s="72"/>
      <c r="M177" s="4"/>
      <c r="N177" s="72"/>
      <c r="O177" s="72"/>
      <c r="P177" s="72"/>
      <c r="R177" s="76"/>
      <c r="S177" s="72"/>
      <c r="Y177" s="2"/>
      <c r="Z177" s="2"/>
      <c r="AA177" s="2"/>
      <c r="AB177" s="2"/>
      <c r="AC177" s="2"/>
      <c r="AD177" s="2"/>
    </row>
    <row r="178" spans="1:30" ht="15" hidden="1">
      <c r="A178" s="72"/>
      <c r="B178" s="72"/>
      <c r="C178" s="72"/>
      <c r="D178" s="72"/>
      <c r="E178" s="4"/>
      <c r="F178" s="72"/>
      <c r="G178" s="72"/>
      <c r="H178" s="72"/>
      <c r="I178" s="4"/>
      <c r="J178" s="72"/>
      <c r="K178" s="72"/>
      <c r="L178" s="72"/>
      <c r="M178" s="4"/>
      <c r="N178" s="72"/>
      <c r="O178" s="72"/>
      <c r="P178" s="72"/>
      <c r="R178" s="76"/>
      <c r="S178" s="72"/>
      <c r="Y178" s="2"/>
      <c r="Z178" s="2"/>
      <c r="AA178" s="2"/>
      <c r="AB178" s="2"/>
      <c r="AC178" s="2"/>
      <c r="AD178" s="2"/>
    </row>
    <row r="179" spans="1:30" ht="15" hidden="1">
      <c r="A179" s="72"/>
      <c r="B179" s="72"/>
      <c r="C179" s="72"/>
      <c r="D179" s="72"/>
      <c r="E179" s="4"/>
      <c r="F179" s="72"/>
      <c r="G179" s="72"/>
      <c r="H179" s="72"/>
      <c r="I179" s="4"/>
      <c r="J179" s="72"/>
      <c r="K179" s="72"/>
      <c r="L179" s="72"/>
      <c r="M179" s="4"/>
      <c r="N179" s="72"/>
      <c r="O179" s="72"/>
      <c r="P179" s="72"/>
      <c r="R179" s="76"/>
      <c r="S179" s="72"/>
      <c r="Y179" s="2"/>
      <c r="Z179" s="2"/>
      <c r="AA179" s="2"/>
      <c r="AB179" s="2"/>
      <c r="AC179" s="2"/>
      <c r="AD179" s="2"/>
    </row>
    <row r="180" spans="1:30" ht="15" hidden="1">
      <c r="A180" s="72"/>
      <c r="B180" s="72"/>
      <c r="C180" s="72"/>
      <c r="D180" s="72"/>
      <c r="E180" s="4"/>
      <c r="F180" s="72"/>
      <c r="G180" s="72"/>
      <c r="H180" s="72"/>
      <c r="I180" s="4"/>
      <c r="J180" s="72"/>
      <c r="K180" s="72"/>
      <c r="L180" s="72"/>
      <c r="M180" s="4"/>
      <c r="N180" s="72"/>
      <c r="O180" s="72"/>
      <c r="P180" s="72"/>
      <c r="R180" s="76"/>
      <c r="S180" s="72"/>
      <c r="Y180" s="2"/>
      <c r="Z180" s="2"/>
      <c r="AA180" s="2"/>
      <c r="AB180" s="2"/>
      <c r="AC180" s="2"/>
      <c r="AD180" s="2"/>
    </row>
    <row r="181" spans="1:30" ht="15" hidden="1">
      <c r="A181" s="72"/>
      <c r="B181" s="72"/>
      <c r="C181" s="72"/>
      <c r="D181" s="72"/>
      <c r="E181" s="4"/>
      <c r="F181" s="72"/>
      <c r="G181" s="72"/>
      <c r="H181" s="72"/>
      <c r="I181" s="4"/>
      <c r="J181" s="72"/>
      <c r="K181" s="72"/>
      <c r="L181" s="72"/>
      <c r="M181" s="4"/>
      <c r="N181" s="72"/>
      <c r="O181" s="72"/>
      <c r="P181" s="72"/>
      <c r="R181" s="76"/>
      <c r="S181" s="72"/>
      <c r="Y181" s="2"/>
      <c r="Z181" s="2"/>
      <c r="AA181" s="2"/>
      <c r="AB181" s="2"/>
      <c r="AC181" s="2"/>
      <c r="AD181" s="2"/>
    </row>
    <row r="182" spans="1:30" ht="15" hidden="1">
      <c r="A182" s="72"/>
      <c r="B182" s="72"/>
      <c r="C182" s="72"/>
      <c r="D182" s="72"/>
      <c r="E182" s="4"/>
      <c r="F182" s="72"/>
      <c r="G182" s="72"/>
      <c r="H182" s="72"/>
      <c r="I182" s="4"/>
      <c r="J182" s="72"/>
      <c r="K182" s="72"/>
      <c r="L182" s="72"/>
      <c r="M182" s="4"/>
      <c r="N182" s="72"/>
      <c r="O182" s="72"/>
      <c r="P182" s="72"/>
      <c r="R182" s="76"/>
      <c r="S182" s="72"/>
      <c r="Y182" s="2"/>
      <c r="Z182" s="2"/>
      <c r="AA182" s="2"/>
      <c r="AB182" s="2"/>
      <c r="AC182" s="2"/>
      <c r="AD182" s="2"/>
    </row>
    <row r="183" spans="1:30" ht="15" hidden="1">
      <c r="A183" s="72"/>
      <c r="B183" s="72"/>
      <c r="C183" s="72"/>
      <c r="D183" s="72"/>
      <c r="E183" s="4"/>
      <c r="F183" s="72"/>
      <c r="G183" s="72"/>
      <c r="H183" s="72"/>
      <c r="I183" s="4"/>
      <c r="J183" s="72"/>
      <c r="K183" s="72"/>
      <c r="L183" s="72"/>
      <c r="M183" s="4"/>
      <c r="N183" s="72"/>
      <c r="O183" s="72"/>
      <c r="P183" s="72"/>
      <c r="R183" s="76"/>
      <c r="S183" s="72"/>
      <c r="Y183" s="2"/>
      <c r="Z183" s="2"/>
      <c r="AA183" s="2"/>
      <c r="AB183" s="2"/>
      <c r="AC183" s="2"/>
      <c r="AD183" s="2"/>
    </row>
    <row r="184" spans="1:30" ht="15" hidden="1">
      <c r="A184" s="72"/>
      <c r="B184" s="72"/>
      <c r="C184" s="72"/>
      <c r="D184" s="72"/>
      <c r="E184" s="4"/>
      <c r="F184" s="72"/>
      <c r="G184" s="72"/>
      <c r="H184" s="72"/>
      <c r="I184" s="4"/>
      <c r="J184" s="72"/>
      <c r="K184" s="72"/>
      <c r="L184" s="72"/>
      <c r="M184" s="4"/>
      <c r="N184" s="72"/>
      <c r="O184" s="72"/>
      <c r="P184" s="72"/>
      <c r="R184" s="76"/>
      <c r="S184" s="72"/>
      <c r="Y184" s="2"/>
      <c r="Z184" s="2"/>
      <c r="AA184" s="2"/>
      <c r="AB184" s="2"/>
      <c r="AC184" s="2"/>
      <c r="AD184" s="2"/>
    </row>
    <row r="185" spans="1:30" ht="15" hidden="1">
      <c r="A185" s="72"/>
      <c r="B185" s="72"/>
      <c r="C185" s="72"/>
      <c r="D185" s="72"/>
      <c r="E185" s="4"/>
      <c r="F185" s="72"/>
      <c r="G185" s="72"/>
      <c r="H185" s="72"/>
      <c r="I185" s="4"/>
      <c r="J185" s="72"/>
      <c r="K185" s="72"/>
      <c r="L185" s="72"/>
      <c r="M185" s="4"/>
      <c r="N185" s="72"/>
      <c r="O185" s="72"/>
      <c r="P185" s="72"/>
      <c r="R185" s="76"/>
      <c r="S185" s="72"/>
      <c r="Y185" s="2"/>
      <c r="Z185" s="2"/>
      <c r="AA185" s="2"/>
      <c r="AB185" s="2"/>
      <c r="AC185" s="2"/>
      <c r="AD185" s="2"/>
    </row>
    <row r="186" spans="1:30" ht="15" hidden="1">
      <c r="A186" s="72"/>
      <c r="B186" s="72"/>
      <c r="C186" s="72"/>
      <c r="D186" s="72"/>
      <c r="E186" s="4"/>
      <c r="F186" s="72"/>
      <c r="G186" s="72"/>
      <c r="H186" s="72"/>
      <c r="I186" s="4"/>
      <c r="J186" s="72"/>
      <c r="K186" s="72"/>
      <c r="L186" s="72"/>
      <c r="M186" s="4"/>
      <c r="N186" s="72"/>
      <c r="O186" s="72"/>
      <c r="P186" s="72"/>
      <c r="R186" s="76"/>
      <c r="S186" s="72"/>
      <c r="Y186" s="2"/>
      <c r="Z186" s="2"/>
      <c r="AA186" s="2"/>
      <c r="AB186" s="2"/>
      <c r="AC186" s="2"/>
      <c r="AD186" s="2"/>
    </row>
    <row r="187" spans="1:30" ht="15" hidden="1">
      <c r="A187" s="72"/>
      <c r="B187" s="72"/>
      <c r="C187" s="72"/>
      <c r="D187" s="72"/>
      <c r="E187" s="4"/>
      <c r="F187" s="72"/>
      <c r="G187" s="72"/>
      <c r="H187" s="72"/>
      <c r="I187" s="4"/>
      <c r="J187" s="72"/>
      <c r="K187" s="72"/>
      <c r="L187" s="72"/>
      <c r="M187" s="4"/>
      <c r="N187" s="72"/>
      <c r="O187" s="72"/>
      <c r="P187" s="72"/>
      <c r="R187" s="76"/>
      <c r="S187" s="72"/>
      <c r="Y187" s="2"/>
      <c r="Z187" s="2"/>
      <c r="AA187" s="2"/>
      <c r="AB187" s="2"/>
      <c r="AC187" s="2"/>
      <c r="AD187" s="2"/>
    </row>
    <row r="188" spans="1:30" ht="15" hidden="1">
      <c r="A188" s="72"/>
      <c r="B188" s="72"/>
      <c r="C188" s="72"/>
      <c r="D188" s="72"/>
      <c r="E188" s="4"/>
      <c r="F188" s="72"/>
      <c r="G188" s="72"/>
      <c r="H188" s="72"/>
      <c r="I188" s="4"/>
      <c r="J188" s="72"/>
      <c r="K188" s="72"/>
      <c r="L188" s="72"/>
      <c r="M188" s="4"/>
      <c r="N188" s="72"/>
      <c r="O188" s="72"/>
      <c r="P188" s="72"/>
      <c r="R188" s="76"/>
      <c r="S188" s="72"/>
      <c r="Y188" s="2"/>
      <c r="Z188" s="2"/>
      <c r="AA188" s="2"/>
      <c r="AB188" s="2"/>
      <c r="AC188" s="2"/>
      <c r="AD188" s="2"/>
    </row>
    <row r="189" spans="1:30" ht="15" hidden="1">
      <c r="A189" s="72"/>
      <c r="B189" s="72"/>
      <c r="C189" s="72"/>
      <c r="D189" s="72"/>
      <c r="E189" s="4"/>
      <c r="F189" s="72"/>
      <c r="G189" s="72"/>
      <c r="H189" s="72"/>
      <c r="I189" s="4"/>
      <c r="J189" s="72"/>
      <c r="K189" s="72"/>
      <c r="L189" s="72"/>
      <c r="M189" s="4"/>
      <c r="N189" s="72"/>
      <c r="O189" s="72"/>
      <c r="P189" s="72"/>
      <c r="R189" s="76"/>
      <c r="S189" s="72"/>
      <c r="Y189" s="2"/>
      <c r="Z189" s="2"/>
      <c r="AA189" s="2"/>
      <c r="AB189" s="2"/>
      <c r="AC189" s="2"/>
      <c r="AD189" s="2"/>
    </row>
    <row r="190" spans="1:30" ht="15" hidden="1">
      <c r="A190" s="72"/>
      <c r="B190" s="72"/>
      <c r="C190" s="72"/>
      <c r="D190" s="72"/>
      <c r="E190" s="4"/>
      <c r="F190" s="72"/>
      <c r="G190" s="72"/>
      <c r="H190" s="72"/>
      <c r="I190" s="4"/>
      <c r="J190" s="72"/>
      <c r="K190" s="72"/>
      <c r="L190" s="72"/>
      <c r="M190" s="4"/>
      <c r="N190" s="72"/>
      <c r="O190" s="72"/>
      <c r="P190" s="72"/>
      <c r="R190" s="76"/>
      <c r="S190" s="72"/>
      <c r="Y190" s="2"/>
      <c r="Z190" s="2"/>
      <c r="AA190" s="2"/>
      <c r="AB190" s="2"/>
      <c r="AC190" s="2"/>
      <c r="AD190" s="2"/>
    </row>
    <row r="191" spans="1:30" ht="15" hidden="1">
      <c r="A191" s="72"/>
      <c r="B191" s="72"/>
      <c r="C191" s="72"/>
      <c r="D191" s="72"/>
      <c r="E191" s="4"/>
      <c r="F191" s="72"/>
      <c r="G191" s="72"/>
      <c r="H191" s="72"/>
      <c r="I191" s="4"/>
      <c r="J191" s="72"/>
      <c r="K191" s="72"/>
      <c r="L191" s="72"/>
      <c r="M191" s="4"/>
      <c r="N191" s="72"/>
      <c r="O191" s="72"/>
      <c r="P191" s="72"/>
      <c r="R191" s="76"/>
      <c r="S191" s="72"/>
      <c r="Y191" s="2"/>
      <c r="Z191" s="2"/>
      <c r="AA191" s="2"/>
      <c r="AB191" s="2"/>
      <c r="AC191" s="2"/>
      <c r="AD191" s="2"/>
    </row>
    <row r="192" spans="1:30" ht="15" hidden="1">
      <c r="A192" s="72"/>
      <c r="B192" s="72"/>
      <c r="C192" s="72"/>
      <c r="D192" s="72"/>
      <c r="E192" s="4"/>
      <c r="F192" s="72"/>
      <c r="G192" s="72"/>
      <c r="H192" s="72"/>
      <c r="I192" s="4"/>
      <c r="J192" s="72"/>
      <c r="K192" s="72"/>
      <c r="L192" s="72"/>
      <c r="M192" s="4"/>
      <c r="N192" s="72"/>
      <c r="O192" s="72"/>
      <c r="P192" s="72"/>
      <c r="R192" s="76"/>
      <c r="S192" s="72"/>
      <c r="Y192" s="2"/>
      <c r="Z192" s="2"/>
      <c r="AA192" s="2"/>
      <c r="AB192" s="2"/>
      <c r="AC192" s="2"/>
      <c r="AD192" s="2"/>
    </row>
    <row r="193" spans="1:30" ht="15" hidden="1">
      <c r="A193" s="72"/>
      <c r="B193" s="72"/>
      <c r="C193" s="72"/>
      <c r="D193" s="72"/>
      <c r="E193" s="4"/>
      <c r="F193" s="72"/>
      <c r="G193" s="72"/>
      <c r="H193" s="72"/>
      <c r="I193" s="4"/>
      <c r="J193" s="72"/>
      <c r="K193" s="72"/>
      <c r="L193" s="72"/>
      <c r="M193" s="4"/>
      <c r="N193" s="72"/>
      <c r="O193" s="72"/>
      <c r="P193" s="72"/>
      <c r="R193" s="76"/>
      <c r="S193" s="72"/>
      <c r="Y193" s="2"/>
      <c r="Z193" s="2"/>
      <c r="AA193" s="2"/>
      <c r="AB193" s="2"/>
      <c r="AC193" s="2"/>
      <c r="AD193" s="2"/>
    </row>
    <row r="194" spans="1:30" ht="15" hidden="1">
      <c r="A194" s="72"/>
      <c r="B194" s="72"/>
      <c r="C194" s="72"/>
      <c r="D194" s="72"/>
      <c r="E194" s="4"/>
      <c r="F194" s="72"/>
      <c r="G194" s="72"/>
      <c r="H194" s="72"/>
      <c r="I194" s="4"/>
      <c r="J194" s="72"/>
      <c r="K194" s="72"/>
      <c r="L194" s="72"/>
      <c r="M194" s="4"/>
      <c r="N194" s="72"/>
      <c r="O194" s="72"/>
      <c r="P194" s="72"/>
      <c r="R194" s="76"/>
      <c r="S194" s="72"/>
      <c r="Y194" s="2"/>
      <c r="Z194" s="2"/>
      <c r="AA194" s="2"/>
      <c r="AB194" s="2"/>
      <c r="AC194" s="2"/>
      <c r="AD194" s="2"/>
    </row>
    <row r="195" spans="1:30" ht="15" hidden="1">
      <c r="A195" s="72"/>
      <c r="B195" s="72"/>
      <c r="C195" s="72"/>
      <c r="D195" s="72"/>
      <c r="E195" s="4"/>
      <c r="F195" s="72"/>
      <c r="G195" s="72"/>
      <c r="H195" s="72"/>
      <c r="I195" s="4"/>
      <c r="J195" s="72"/>
      <c r="K195" s="72"/>
      <c r="L195" s="72"/>
      <c r="M195" s="4"/>
      <c r="N195" s="72"/>
      <c r="O195" s="72"/>
      <c r="P195" s="72"/>
      <c r="R195" s="76"/>
      <c r="S195" s="72"/>
      <c r="Y195" s="2"/>
      <c r="Z195" s="2"/>
      <c r="AA195" s="2"/>
      <c r="AB195" s="2"/>
      <c r="AC195" s="2"/>
      <c r="AD195" s="2"/>
    </row>
    <row r="196" spans="1:30" ht="15" hidden="1">
      <c r="A196" s="72"/>
      <c r="B196" s="72"/>
      <c r="C196" s="72"/>
      <c r="D196" s="72"/>
      <c r="E196" s="4"/>
      <c r="F196" s="72"/>
      <c r="G196" s="72"/>
      <c r="H196" s="72"/>
      <c r="I196" s="4"/>
      <c r="J196" s="72"/>
      <c r="K196" s="72"/>
      <c r="L196" s="72"/>
      <c r="M196" s="4"/>
      <c r="N196" s="72"/>
      <c r="O196" s="72"/>
      <c r="P196" s="72"/>
      <c r="R196" s="76"/>
      <c r="S196" s="72"/>
      <c r="Y196" s="2"/>
      <c r="Z196" s="2"/>
      <c r="AA196" s="2"/>
      <c r="AB196" s="2"/>
      <c r="AC196" s="2"/>
      <c r="AD196" s="2"/>
    </row>
    <row r="197" spans="1:30" ht="15" hidden="1">
      <c r="A197" s="72"/>
      <c r="B197" s="72"/>
      <c r="C197" s="72"/>
      <c r="D197" s="72"/>
      <c r="E197" s="4"/>
      <c r="F197" s="72"/>
      <c r="G197" s="72"/>
      <c r="H197" s="72"/>
      <c r="I197" s="4"/>
      <c r="J197" s="72"/>
      <c r="K197" s="72"/>
      <c r="L197" s="72"/>
      <c r="M197" s="4"/>
      <c r="N197" s="72"/>
      <c r="O197" s="72"/>
      <c r="P197" s="72"/>
      <c r="R197" s="76"/>
      <c r="S197" s="72"/>
      <c r="Y197" s="2"/>
      <c r="Z197" s="2"/>
      <c r="AA197" s="2"/>
      <c r="AB197" s="2"/>
      <c r="AC197" s="2"/>
      <c r="AD197" s="2"/>
    </row>
    <row r="198" spans="1:30" ht="15" hidden="1">
      <c r="A198" s="72"/>
      <c r="B198" s="72"/>
      <c r="C198" s="72"/>
      <c r="D198" s="72"/>
      <c r="E198" s="4"/>
      <c r="F198" s="72"/>
      <c r="G198" s="72"/>
      <c r="H198" s="72"/>
      <c r="I198" s="4"/>
      <c r="J198" s="72"/>
      <c r="K198" s="72"/>
      <c r="L198" s="72"/>
      <c r="M198" s="4"/>
      <c r="N198" s="72"/>
      <c r="O198" s="72"/>
      <c r="P198" s="72"/>
      <c r="R198" s="76"/>
      <c r="S198" s="72"/>
      <c r="Y198" s="2"/>
      <c r="Z198" s="2"/>
      <c r="AA198" s="2"/>
      <c r="AB198" s="2"/>
      <c r="AC198" s="2"/>
      <c r="AD198" s="2"/>
    </row>
    <row r="199" spans="1:30" ht="15" hidden="1">
      <c r="A199" s="72"/>
      <c r="B199" s="72"/>
      <c r="C199" s="72"/>
      <c r="D199" s="72"/>
      <c r="E199" s="4"/>
      <c r="F199" s="72"/>
      <c r="G199" s="72"/>
      <c r="H199" s="72"/>
      <c r="I199" s="4"/>
      <c r="J199" s="72"/>
      <c r="K199" s="72"/>
      <c r="L199" s="72"/>
      <c r="M199" s="4"/>
      <c r="N199" s="72"/>
      <c r="O199" s="72"/>
      <c r="P199" s="72"/>
      <c r="R199" s="76"/>
      <c r="S199" s="72"/>
      <c r="Y199" s="2"/>
      <c r="Z199" s="2"/>
      <c r="AA199" s="2"/>
      <c r="AB199" s="2"/>
      <c r="AC199" s="2"/>
      <c r="AD199" s="2"/>
    </row>
    <row r="200" spans="1:30" ht="15" hidden="1">
      <c r="A200" s="72"/>
      <c r="B200" s="72"/>
      <c r="C200" s="72"/>
      <c r="D200" s="72"/>
      <c r="E200" s="4"/>
      <c r="F200" s="72"/>
      <c r="G200" s="72"/>
      <c r="H200" s="72"/>
      <c r="I200" s="4"/>
      <c r="J200" s="72"/>
      <c r="K200" s="72"/>
      <c r="L200" s="72"/>
      <c r="M200" s="4"/>
      <c r="N200" s="72"/>
      <c r="O200" s="72"/>
      <c r="P200" s="72"/>
      <c r="R200" s="76"/>
      <c r="S200" s="72"/>
      <c r="Y200" s="2"/>
      <c r="Z200" s="2"/>
      <c r="AA200" s="2"/>
      <c r="AB200" s="2"/>
      <c r="AC200" s="2"/>
      <c r="AD200" s="2"/>
    </row>
    <row r="201" spans="1:30" ht="15" hidden="1">
      <c r="A201" s="72"/>
      <c r="B201" s="72"/>
      <c r="C201" s="72"/>
      <c r="D201" s="72"/>
      <c r="E201" s="4"/>
      <c r="F201" s="72"/>
      <c r="G201" s="72"/>
      <c r="H201" s="72"/>
      <c r="I201" s="4"/>
      <c r="J201" s="72"/>
      <c r="K201" s="72"/>
      <c r="L201" s="72"/>
      <c r="M201" s="4"/>
      <c r="N201" s="72"/>
      <c r="O201" s="72"/>
      <c r="P201" s="72"/>
      <c r="R201" s="76"/>
      <c r="S201" s="72"/>
      <c r="Y201" s="2"/>
      <c r="Z201" s="2"/>
      <c r="AA201" s="2"/>
      <c r="AB201" s="2"/>
      <c r="AC201" s="2"/>
      <c r="AD201" s="2"/>
    </row>
    <row r="202" spans="1:30" ht="15" hidden="1">
      <c r="A202" s="72"/>
      <c r="B202" s="72"/>
      <c r="C202" s="72"/>
      <c r="D202" s="72"/>
      <c r="E202" s="4"/>
      <c r="F202" s="72"/>
      <c r="G202" s="72"/>
      <c r="H202" s="72"/>
      <c r="I202" s="4"/>
      <c r="J202" s="72"/>
      <c r="K202" s="72"/>
      <c r="L202" s="72"/>
      <c r="M202" s="4"/>
      <c r="N202" s="72"/>
      <c r="O202" s="72"/>
      <c r="P202" s="72"/>
      <c r="R202" s="76"/>
      <c r="S202" s="72"/>
      <c r="Y202" s="2"/>
      <c r="Z202" s="2"/>
      <c r="AA202" s="2"/>
      <c r="AB202" s="2"/>
      <c r="AC202" s="2"/>
      <c r="AD202" s="2"/>
    </row>
    <row r="203" spans="1:30" ht="15" hidden="1">
      <c r="A203" s="72"/>
      <c r="B203" s="72"/>
      <c r="C203" s="72"/>
      <c r="D203" s="72"/>
      <c r="E203" s="4"/>
      <c r="F203" s="72"/>
      <c r="G203" s="72"/>
      <c r="H203" s="72"/>
      <c r="I203" s="4"/>
      <c r="J203" s="72"/>
      <c r="K203" s="72"/>
      <c r="L203" s="72"/>
      <c r="M203" s="4"/>
      <c r="N203" s="72"/>
      <c r="O203" s="72"/>
      <c r="P203" s="72"/>
      <c r="R203" s="76"/>
      <c r="S203" s="72"/>
      <c r="Y203" s="2"/>
      <c r="Z203" s="2"/>
      <c r="AA203" s="2"/>
      <c r="AB203" s="2"/>
      <c r="AC203" s="2"/>
      <c r="AD203" s="2"/>
    </row>
    <row r="204" spans="1:30" ht="15" hidden="1">
      <c r="A204" s="72"/>
      <c r="B204" s="72"/>
      <c r="C204" s="72"/>
      <c r="D204" s="72"/>
      <c r="E204" s="4"/>
      <c r="F204" s="72"/>
      <c r="G204" s="72"/>
      <c r="H204" s="72"/>
      <c r="I204" s="4"/>
      <c r="J204" s="72"/>
      <c r="K204" s="72"/>
      <c r="L204" s="72"/>
      <c r="M204" s="4"/>
      <c r="N204" s="72"/>
      <c r="O204" s="72"/>
      <c r="P204" s="72"/>
      <c r="R204" s="76"/>
      <c r="S204" s="72"/>
      <c r="Y204" s="2"/>
      <c r="Z204" s="2"/>
      <c r="AA204" s="2"/>
      <c r="AB204" s="2"/>
      <c r="AC204" s="2"/>
      <c r="AD204" s="2"/>
    </row>
    <row r="205" spans="1:30" ht="15" hidden="1">
      <c r="A205" s="72"/>
      <c r="B205" s="72"/>
      <c r="C205" s="72"/>
      <c r="D205" s="72"/>
      <c r="E205" s="4"/>
      <c r="F205" s="72"/>
      <c r="G205" s="72"/>
      <c r="H205" s="72"/>
      <c r="I205" s="4"/>
      <c r="J205" s="72"/>
      <c r="K205" s="72"/>
      <c r="L205" s="72"/>
      <c r="M205" s="4"/>
      <c r="N205" s="72"/>
      <c r="O205" s="72"/>
      <c r="P205" s="72"/>
      <c r="R205" s="76"/>
      <c r="S205" s="72"/>
      <c r="Y205" s="2"/>
      <c r="Z205" s="2"/>
      <c r="AA205" s="2"/>
      <c r="AB205" s="2"/>
      <c r="AC205" s="2"/>
      <c r="AD205" s="2"/>
    </row>
    <row r="206" spans="1:30" ht="15" hidden="1">
      <c r="A206" s="72"/>
      <c r="B206" s="72"/>
      <c r="C206" s="72"/>
      <c r="D206" s="72"/>
      <c r="E206" s="4"/>
      <c r="F206" s="72"/>
      <c r="G206" s="72"/>
      <c r="H206" s="72"/>
      <c r="I206" s="4"/>
      <c r="J206" s="72"/>
      <c r="K206" s="72"/>
      <c r="L206" s="72"/>
      <c r="M206" s="4"/>
      <c r="N206" s="72"/>
      <c r="O206" s="72"/>
      <c r="P206" s="72"/>
      <c r="R206" s="76"/>
      <c r="S206" s="72"/>
      <c r="Y206" s="2"/>
      <c r="Z206" s="2"/>
      <c r="AA206" s="2"/>
      <c r="AB206" s="2"/>
      <c r="AC206" s="2"/>
      <c r="AD206" s="2"/>
    </row>
    <row r="207" spans="1:30" ht="15" hidden="1">
      <c r="A207" s="72"/>
      <c r="B207" s="72"/>
      <c r="C207" s="72"/>
      <c r="D207" s="72"/>
      <c r="E207" s="4"/>
      <c r="F207" s="72"/>
      <c r="G207" s="72"/>
      <c r="H207" s="72"/>
      <c r="I207" s="4"/>
      <c r="J207" s="72"/>
      <c r="K207" s="72"/>
      <c r="L207" s="72"/>
      <c r="M207" s="4"/>
      <c r="N207" s="72"/>
      <c r="O207" s="72"/>
      <c r="P207" s="72"/>
      <c r="R207" s="76"/>
      <c r="Y207" s="2"/>
      <c r="Z207" s="2"/>
      <c r="AA207" s="2"/>
      <c r="AB207" s="2"/>
      <c r="AC207" s="2"/>
      <c r="AD207" s="2"/>
    </row>
    <row r="208" spans="1:30" ht="15" hidden="1">
      <c r="A208" s="72"/>
      <c r="B208" s="72"/>
      <c r="C208" s="72"/>
      <c r="D208" s="72"/>
      <c r="E208" s="4"/>
      <c r="F208" s="72"/>
      <c r="G208" s="72"/>
      <c r="H208" s="72"/>
      <c r="I208" s="4"/>
      <c r="J208" s="72"/>
      <c r="K208" s="72"/>
      <c r="L208" s="72"/>
      <c r="M208" s="4"/>
      <c r="N208" s="72"/>
      <c r="O208" s="72"/>
      <c r="P208" s="72"/>
      <c r="R208" s="76"/>
      <c r="Y208" s="2"/>
      <c r="Z208" s="2"/>
      <c r="AA208" s="2"/>
      <c r="AB208" s="2"/>
      <c r="AC208" s="2"/>
      <c r="AD208" s="2"/>
    </row>
    <row r="209" spans="1:30" ht="15" hidden="1">
      <c r="A209" s="72"/>
      <c r="B209" s="72"/>
      <c r="C209" s="72"/>
      <c r="D209" s="72"/>
      <c r="E209" s="4"/>
      <c r="F209" s="72"/>
      <c r="G209" s="72"/>
      <c r="H209" s="72"/>
      <c r="I209" s="4"/>
      <c r="J209" s="72"/>
      <c r="K209" s="72"/>
      <c r="L209" s="72"/>
      <c r="M209" s="4"/>
      <c r="N209" s="72"/>
      <c r="O209" s="72"/>
      <c r="P209" s="72"/>
      <c r="R209" s="76"/>
      <c r="Y209" s="2"/>
      <c r="Z209" s="2"/>
      <c r="AA209" s="2"/>
      <c r="AB209" s="2"/>
      <c r="AC209" s="2"/>
      <c r="AD209" s="2"/>
    </row>
    <row r="210" spans="1:30" ht="15" hidden="1">
      <c r="A210" s="72"/>
      <c r="B210" s="72"/>
      <c r="C210" s="72"/>
      <c r="D210" s="72"/>
      <c r="E210" s="4"/>
      <c r="F210" s="72"/>
      <c r="G210" s="72"/>
      <c r="H210" s="72"/>
      <c r="I210" s="4"/>
      <c r="J210" s="72"/>
      <c r="K210" s="72"/>
      <c r="L210" s="72"/>
      <c r="M210" s="4"/>
      <c r="N210" s="72"/>
      <c r="O210" s="72"/>
      <c r="P210" s="72"/>
      <c r="R210" s="76"/>
      <c r="Y210" s="2"/>
      <c r="Z210" s="2"/>
      <c r="AA210" s="2"/>
      <c r="AB210" s="2"/>
      <c r="AC210" s="2"/>
      <c r="AD210" s="2"/>
    </row>
    <row r="211" spans="1:30" ht="15" hidden="1">
      <c r="A211" s="72"/>
      <c r="B211" s="72"/>
      <c r="C211" s="72"/>
      <c r="D211" s="72"/>
      <c r="E211" s="4"/>
      <c r="F211" s="72"/>
      <c r="G211" s="72"/>
      <c r="H211" s="72"/>
      <c r="I211" s="4"/>
      <c r="J211" s="72"/>
      <c r="K211" s="72"/>
      <c r="L211" s="72"/>
      <c r="M211" s="4"/>
      <c r="N211" s="72"/>
      <c r="O211" s="72"/>
      <c r="P211" s="72"/>
      <c r="R211" s="76"/>
      <c r="Y211" s="2"/>
      <c r="Z211" s="2"/>
      <c r="AA211" s="2"/>
      <c r="AB211" s="2"/>
      <c r="AC211" s="2"/>
      <c r="AD211" s="2"/>
    </row>
    <row r="212" spans="1:30" ht="15" hidden="1">
      <c r="A212" s="72"/>
      <c r="B212" s="72"/>
      <c r="C212" s="72"/>
      <c r="D212" s="72"/>
      <c r="E212" s="4"/>
      <c r="F212" s="72"/>
      <c r="G212" s="72"/>
      <c r="H212" s="72"/>
      <c r="I212" s="4"/>
      <c r="J212" s="72"/>
      <c r="K212" s="72"/>
      <c r="L212" s="72"/>
      <c r="M212" s="4"/>
      <c r="N212" s="72"/>
      <c r="O212" s="72"/>
      <c r="P212" s="72"/>
      <c r="R212" s="76"/>
      <c r="Y212" s="2"/>
      <c r="Z212" s="2"/>
      <c r="AA212" s="2"/>
      <c r="AB212" s="2"/>
      <c r="AC212" s="2"/>
      <c r="AD212" s="2"/>
    </row>
    <row r="213" spans="1:30" ht="15" hidden="1">
      <c r="A213" s="72"/>
      <c r="B213" s="72"/>
      <c r="C213" s="72"/>
      <c r="D213" s="72"/>
      <c r="E213" s="4"/>
      <c r="F213" s="72"/>
      <c r="G213" s="72"/>
      <c r="H213" s="72"/>
      <c r="I213" s="4"/>
      <c r="J213" s="72"/>
      <c r="K213" s="72"/>
      <c r="L213" s="72"/>
      <c r="M213" s="4"/>
      <c r="N213" s="72"/>
      <c r="O213" s="72"/>
      <c r="P213" s="72"/>
      <c r="R213" s="76"/>
      <c r="Y213" s="2"/>
      <c r="Z213" s="2"/>
      <c r="AA213" s="2"/>
      <c r="AB213" s="2"/>
      <c r="AC213" s="2"/>
      <c r="AD213" s="2"/>
    </row>
    <row r="214" spans="1:30" ht="15" hidden="1">
      <c r="A214" s="72"/>
      <c r="B214" s="72"/>
      <c r="C214" s="72"/>
      <c r="D214" s="72"/>
      <c r="E214" s="4"/>
      <c r="F214" s="72"/>
      <c r="G214" s="72"/>
      <c r="H214" s="72"/>
      <c r="I214" s="4"/>
      <c r="J214" s="72"/>
      <c r="K214" s="72"/>
      <c r="L214" s="72"/>
      <c r="M214" s="4"/>
      <c r="N214" s="72"/>
      <c r="O214" s="72"/>
      <c r="P214" s="72"/>
      <c r="R214" s="76"/>
      <c r="Y214" s="2"/>
      <c r="Z214" s="2"/>
      <c r="AA214" s="2"/>
      <c r="AB214" s="2"/>
      <c r="AC214" s="2"/>
      <c r="AD214" s="2"/>
    </row>
    <row r="215" spans="1:30" ht="15" hidden="1">
      <c r="A215" s="72"/>
      <c r="B215" s="72"/>
      <c r="C215" s="72"/>
      <c r="D215" s="72"/>
      <c r="E215" s="4"/>
      <c r="F215" s="72"/>
      <c r="G215" s="72"/>
      <c r="H215" s="72"/>
      <c r="I215" s="4"/>
      <c r="J215" s="72"/>
      <c r="K215" s="72"/>
      <c r="L215" s="72"/>
      <c r="M215" s="4"/>
      <c r="N215" s="72"/>
      <c r="O215" s="72"/>
      <c r="P215" s="72"/>
      <c r="R215" s="76"/>
      <c r="Y215" s="2"/>
      <c r="Z215" s="2"/>
      <c r="AA215" s="2"/>
      <c r="AB215" s="2"/>
      <c r="AC215" s="2"/>
      <c r="AD215" s="2"/>
    </row>
    <row r="216" spans="1:30" ht="15" hidden="1">
      <c r="A216" s="72"/>
      <c r="B216" s="72"/>
      <c r="C216" s="72"/>
      <c r="D216" s="72"/>
      <c r="E216" s="4"/>
      <c r="F216" s="72"/>
      <c r="G216" s="72"/>
      <c r="H216" s="72"/>
      <c r="I216" s="4"/>
      <c r="J216" s="72"/>
      <c r="K216" s="72"/>
      <c r="L216" s="72"/>
      <c r="M216" s="4"/>
      <c r="N216" s="72"/>
      <c r="O216" s="72"/>
      <c r="P216" s="72"/>
      <c r="R216" s="76"/>
      <c r="Y216" s="2"/>
      <c r="Z216" s="2"/>
      <c r="AA216" s="2"/>
      <c r="AB216" s="2"/>
      <c r="AC216" s="2"/>
      <c r="AD216" s="2"/>
    </row>
    <row r="217" spans="1:30" ht="15" hidden="1">
      <c r="A217" s="72"/>
      <c r="B217" s="72"/>
      <c r="C217" s="72"/>
      <c r="D217" s="72"/>
      <c r="E217" s="4"/>
      <c r="F217" s="72"/>
      <c r="G217" s="72"/>
      <c r="H217" s="72"/>
      <c r="I217" s="4"/>
      <c r="J217" s="72"/>
      <c r="K217" s="72"/>
      <c r="L217" s="72"/>
      <c r="M217" s="4"/>
      <c r="N217" s="72"/>
      <c r="O217" s="72"/>
      <c r="P217" s="72"/>
      <c r="R217" s="76"/>
      <c r="Y217" s="2"/>
      <c r="Z217" s="2"/>
      <c r="AA217" s="2"/>
      <c r="AB217" s="2"/>
      <c r="AC217" s="2"/>
      <c r="AD217" s="2"/>
    </row>
    <row r="218" spans="1:30" ht="15" hidden="1">
      <c r="A218" s="72"/>
      <c r="B218" s="72"/>
      <c r="C218" s="72"/>
      <c r="D218" s="72"/>
      <c r="E218" s="4"/>
      <c r="F218" s="72"/>
      <c r="G218" s="72"/>
      <c r="H218" s="72"/>
      <c r="I218" s="4"/>
      <c r="J218" s="72"/>
      <c r="K218" s="72"/>
      <c r="L218" s="72"/>
      <c r="M218" s="4"/>
      <c r="N218" s="72"/>
      <c r="O218" s="72"/>
      <c r="P218" s="72"/>
      <c r="R218" s="76"/>
      <c r="Y218" s="2"/>
      <c r="Z218" s="2"/>
      <c r="AA218" s="2"/>
      <c r="AB218" s="2"/>
      <c r="AC218" s="2"/>
      <c r="AD218" s="2"/>
    </row>
    <row r="219" spans="1:30" ht="15" hidden="1">
      <c r="A219" s="72"/>
      <c r="B219" s="72"/>
      <c r="C219" s="72"/>
      <c r="D219" s="72"/>
      <c r="E219" s="4"/>
      <c r="F219" s="72"/>
      <c r="G219" s="72"/>
      <c r="H219" s="72"/>
      <c r="I219" s="4"/>
      <c r="J219" s="72"/>
      <c r="K219" s="72"/>
      <c r="L219" s="72"/>
      <c r="M219" s="4"/>
      <c r="N219" s="72"/>
      <c r="O219" s="72"/>
      <c r="P219" s="72"/>
      <c r="R219" s="76"/>
      <c r="Y219" s="2"/>
      <c r="Z219" s="2"/>
      <c r="AA219" s="2"/>
      <c r="AB219" s="2"/>
      <c r="AC219" s="2"/>
      <c r="AD219" s="2"/>
    </row>
    <row r="220" spans="1:30" ht="15" hidden="1">
      <c r="A220" s="72"/>
      <c r="B220" s="72"/>
      <c r="C220" s="72"/>
      <c r="D220" s="72"/>
      <c r="E220" s="4"/>
      <c r="F220" s="72"/>
      <c r="G220" s="72"/>
      <c r="H220" s="72"/>
      <c r="I220" s="4"/>
      <c r="J220" s="72"/>
      <c r="K220" s="72"/>
      <c r="L220" s="72"/>
      <c r="M220" s="4"/>
      <c r="N220" s="72"/>
      <c r="O220" s="72"/>
      <c r="P220" s="72"/>
      <c r="R220" s="76"/>
      <c r="Y220" s="2"/>
      <c r="Z220" s="2"/>
      <c r="AA220" s="2"/>
      <c r="AB220" s="2"/>
      <c r="AC220" s="2"/>
      <c r="AD220" s="2"/>
    </row>
    <row r="221" spans="1:30" ht="15" hidden="1">
      <c r="A221" s="72"/>
      <c r="B221" s="72"/>
      <c r="C221" s="72"/>
      <c r="D221" s="72"/>
      <c r="E221" s="4"/>
      <c r="F221" s="72"/>
      <c r="G221" s="72"/>
      <c r="H221" s="72"/>
      <c r="I221" s="4"/>
      <c r="J221" s="72"/>
      <c r="K221" s="72"/>
      <c r="L221" s="72"/>
      <c r="M221" s="4"/>
      <c r="N221" s="72"/>
      <c r="O221" s="72"/>
      <c r="P221" s="72"/>
      <c r="R221" s="76"/>
      <c r="Y221" s="2"/>
      <c r="Z221" s="2"/>
      <c r="AA221" s="2"/>
      <c r="AB221" s="2"/>
      <c r="AC221" s="2"/>
      <c r="AD221" s="2"/>
    </row>
    <row r="222" spans="1:30" ht="15" hidden="1">
      <c r="A222" s="72"/>
      <c r="B222" s="72"/>
      <c r="C222" s="72"/>
      <c r="D222" s="72"/>
      <c r="E222" s="4"/>
      <c r="F222" s="72"/>
      <c r="G222" s="72"/>
      <c r="H222" s="72"/>
      <c r="I222" s="4"/>
      <c r="J222" s="72"/>
      <c r="K222" s="72"/>
      <c r="L222" s="72"/>
      <c r="M222" s="4"/>
      <c r="N222" s="72"/>
      <c r="O222" s="72"/>
      <c r="P222" s="72"/>
      <c r="R222" s="76"/>
      <c r="Y222" s="2"/>
      <c r="Z222" s="2"/>
      <c r="AA222" s="2"/>
      <c r="AB222" s="2"/>
      <c r="AC222" s="2"/>
      <c r="AD222" s="2"/>
    </row>
    <row r="223" spans="1:30" ht="15" hidden="1">
      <c r="A223" s="72"/>
      <c r="B223" s="72"/>
      <c r="C223" s="72"/>
      <c r="D223" s="72"/>
      <c r="E223" s="4"/>
      <c r="F223" s="72"/>
      <c r="G223" s="72"/>
      <c r="H223" s="72"/>
      <c r="I223" s="4"/>
      <c r="J223" s="72"/>
      <c r="K223" s="72"/>
      <c r="L223" s="72"/>
      <c r="M223" s="4"/>
      <c r="N223" s="72"/>
      <c r="O223" s="72"/>
      <c r="P223" s="72"/>
      <c r="R223" s="76"/>
      <c r="Y223" s="2"/>
      <c r="Z223" s="2"/>
      <c r="AA223" s="2"/>
      <c r="AB223" s="2"/>
      <c r="AC223" s="2"/>
      <c r="AD223" s="2"/>
    </row>
    <row r="224" spans="1:30" ht="15" hidden="1">
      <c r="A224" s="72"/>
      <c r="B224" s="72"/>
      <c r="C224" s="72"/>
      <c r="D224" s="72"/>
      <c r="E224" s="4"/>
      <c r="F224" s="72"/>
      <c r="G224" s="72"/>
      <c r="H224" s="72"/>
      <c r="I224" s="4"/>
      <c r="J224" s="72"/>
      <c r="K224" s="72"/>
      <c r="L224" s="72"/>
      <c r="M224" s="4"/>
      <c r="N224" s="72"/>
      <c r="O224" s="72"/>
      <c r="P224" s="72"/>
      <c r="R224" s="76"/>
      <c r="Y224" s="2"/>
      <c r="Z224" s="2"/>
      <c r="AA224" s="2"/>
      <c r="AB224" s="2"/>
      <c r="AC224" s="2"/>
      <c r="AD224" s="2"/>
    </row>
    <row r="225" spans="1:30" ht="15" hidden="1">
      <c r="A225" s="72"/>
      <c r="B225" s="72"/>
      <c r="C225" s="72"/>
      <c r="D225" s="72"/>
      <c r="E225" s="4"/>
      <c r="F225" s="72"/>
      <c r="G225" s="72"/>
      <c r="H225" s="72"/>
      <c r="I225" s="4"/>
      <c r="J225" s="72"/>
      <c r="K225" s="72"/>
      <c r="L225" s="72"/>
      <c r="M225" s="4"/>
      <c r="N225" s="72"/>
      <c r="O225" s="72"/>
      <c r="P225" s="72"/>
      <c r="R225" s="76"/>
      <c r="Y225" s="2"/>
      <c r="Z225" s="2"/>
      <c r="AA225" s="2"/>
      <c r="AB225" s="2"/>
      <c r="AC225" s="2"/>
      <c r="AD225" s="2"/>
    </row>
    <row r="226" spans="1:30" ht="15" hidden="1">
      <c r="A226" s="72"/>
      <c r="B226" s="72"/>
      <c r="C226" s="72"/>
      <c r="D226" s="72"/>
      <c r="E226" s="4"/>
      <c r="F226" s="72"/>
      <c r="G226" s="72"/>
      <c r="H226" s="72"/>
      <c r="I226" s="4"/>
      <c r="J226" s="72"/>
      <c r="K226" s="72"/>
      <c r="L226" s="72"/>
      <c r="M226" s="4"/>
      <c r="N226" s="72"/>
      <c r="O226" s="72"/>
      <c r="P226" s="72"/>
      <c r="R226" s="76"/>
      <c r="Y226" s="2"/>
      <c r="Z226" s="2"/>
      <c r="AA226" s="2"/>
      <c r="AB226" s="2"/>
      <c r="AC226" s="2"/>
      <c r="AD226" s="2"/>
    </row>
    <row r="227" spans="1:30" ht="15" hidden="1">
      <c r="A227" s="72"/>
      <c r="B227" s="72"/>
      <c r="C227" s="72"/>
      <c r="D227" s="72"/>
      <c r="E227" s="4"/>
      <c r="F227" s="72"/>
      <c r="G227" s="72"/>
      <c r="H227" s="72"/>
      <c r="I227" s="4"/>
      <c r="J227" s="72"/>
      <c r="K227" s="72"/>
      <c r="L227" s="72"/>
      <c r="M227" s="4"/>
      <c r="N227" s="72"/>
      <c r="O227" s="72"/>
      <c r="P227" s="72"/>
      <c r="R227" s="76"/>
      <c r="Y227" s="2"/>
      <c r="Z227" s="2"/>
      <c r="AA227" s="2"/>
      <c r="AB227" s="2"/>
      <c r="AC227" s="2"/>
      <c r="AD227" s="2"/>
    </row>
    <row r="228" spans="1:30" ht="15" hidden="1">
      <c r="A228" s="72"/>
      <c r="B228" s="72"/>
      <c r="C228" s="72"/>
      <c r="D228" s="72"/>
      <c r="E228" s="4"/>
      <c r="F228" s="72"/>
      <c r="G228" s="72"/>
      <c r="H228" s="72"/>
      <c r="I228" s="4"/>
      <c r="J228" s="72"/>
      <c r="K228" s="72"/>
      <c r="L228" s="72"/>
      <c r="M228" s="4"/>
      <c r="N228" s="72"/>
      <c r="O228" s="72"/>
      <c r="P228" s="72"/>
      <c r="R228" s="76"/>
      <c r="Y228" s="2"/>
      <c r="Z228" s="2"/>
      <c r="AA228" s="2"/>
      <c r="AB228" s="2"/>
      <c r="AC228" s="2"/>
      <c r="AD228" s="2"/>
    </row>
    <row r="229" spans="1:30" ht="15" hidden="1">
      <c r="A229" s="72"/>
      <c r="B229" s="72"/>
      <c r="C229" s="72"/>
      <c r="D229" s="72"/>
      <c r="E229" s="4"/>
      <c r="F229" s="72"/>
      <c r="G229" s="72"/>
      <c r="H229" s="72"/>
      <c r="I229" s="4"/>
      <c r="J229" s="72"/>
      <c r="K229" s="72"/>
      <c r="L229" s="72"/>
      <c r="M229" s="4"/>
      <c r="N229" s="72"/>
      <c r="O229" s="72"/>
      <c r="P229" s="72"/>
      <c r="R229" s="76"/>
      <c r="Y229" s="2"/>
      <c r="Z229" s="2"/>
      <c r="AA229" s="2"/>
      <c r="AB229" s="2"/>
      <c r="AC229" s="2"/>
      <c r="AD229" s="2"/>
    </row>
    <row r="230" spans="1:30" ht="15" hidden="1">
      <c r="A230" s="72"/>
      <c r="B230" s="72"/>
      <c r="C230" s="72"/>
      <c r="D230" s="72"/>
      <c r="E230" s="4"/>
      <c r="F230" s="72"/>
      <c r="G230" s="72"/>
      <c r="H230" s="72"/>
      <c r="I230" s="4"/>
      <c r="J230" s="72"/>
      <c r="K230" s="72"/>
      <c r="L230" s="72"/>
      <c r="M230" s="4"/>
      <c r="N230" s="72"/>
      <c r="O230" s="72"/>
      <c r="P230" s="72"/>
      <c r="R230" s="76"/>
      <c r="Y230" s="2"/>
      <c r="Z230" s="2"/>
      <c r="AA230" s="2"/>
      <c r="AB230" s="2"/>
      <c r="AC230" s="2"/>
      <c r="AD230" s="2"/>
    </row>
    <row r="231" spans="1:30" ht="15" hidden="1">
      <c r="A231" s="72"/>
      <c r="B231" s="72"/>
      <c r="C231" s="72"/>
      <c r="D231" s="72"/>
      <c r="E231" s="4"/>
      <c r="F231" s="72"/>
      <c r="G231" s="72"/>
      <c r="H231" s="72"/>
      <c r="I231" s="4"/>
      <c r="J231" s="72"/>
      <c r="K231" s="72"/>
      <c r="L231" s="72"/>
      <c r="M231" s="4"/>
      <c r="N231" s="72"/>
      <c r="O231" s="72"/>
      <c r="P231" s="72"/>
      <c r="R231" s="76"/>
      <c r="Y231" s="2"/>
      <c r="Z231" s="2"/>
      <c r="AA231" s="2"/>
      <c r="AB231" s="2"/>
      <c r="AC231" s="2"/>
      <c r="AD231" s="2"/>
    </row>
    <row r="232" spans="1:30" ht="15" hidden="1">
      <c r="A232" s="72"/>
      <c r="B232" s="72"/>
      <c r="C232" s="72"/>
      <c r="D232" s="72"/>
      <c r="E232" s="4"/>
      <c r="F232" s="72"/>
      <c r="G232" s="72"/>
      <c r="H232" s="72"/>
      <c r="I232" s="4"/>
      <c r="J232" s="72"/>
      <c r="K232" s="72"/>
      <c r="L232" s="72"/>
      <c r="M232" s="4"/>
      <c r="N232" s="72"/>
      <c r="O232" s="72"/>
      <c r="P232" s="72"/>
      <c r="R232" s="76"/>
      <c r="Y232" s="2"/>
      <c r="Z232" s="2"/>
      <c r="AA232" s="2"/>
      <c r="AB232" s="2"/>
      <c r="AC232" s="2"/>
      <c r="AD232" s="2"/>
    </row>
    <row r="233" spans="1:30" ht="15" hidden="1">
      <c r="A233" s="72"/>
      <c r="B233" s="72"/>
      <c r="C233" s="72"/>
      <c r="D233" s="72"/>
      <c r="E233" s="4"/>
      <c r="F233" s="72"/>
      <c r="G233" s="72"/>
      <c r="H233" s="72"/>
      <c r="I233" s="4"/>
      <c r="J233" s="72"/>
      <c r="K233" s="72"/>
      <c r="L233" s="72"/>
      <c r="M233" s="4"/>
      <c r="N233" s="72"/>
      <c r="O233" s="72"/>
      <c r="P233" s="72"/>
      <c r="R233" s="76"/>
      <c r="Y233" s="2"/>
      <c r="Z233" s="2"/>
      <c r="AA233" s="2"/>
      <c r="AB233" s="2"/>
      <c r="AC233" s="2"/>
      <c r="AD233" s="2"/>
    </row>
    <row r="234" spans="1:30" ht="15" hidden="1">
      <c r="A234" s="72"/>
      <c r="B234" s="72"/>
      <c r="C234" s="72"/>
      <c r="D234" s="72"/>
      <c r="E234" s="4"/>
      <c r="F234" s="72"/>
      <c r="G234" s="72"/>
      <c r="H234" s="72"/>
      <c r="I234" s="4"/>
      <c r="J234" s="72"/>
      <c r="K234" s="72"/>
      <c r="L234" s="72"/>
      <c r="M234" s="4"/>
      <c r="N234" s="72"/>
      <c r="O234" s="72"/>
      <c r="P234" s="72"/>
      <c r="R234" s="76"/>
      <c r="Y234" s="2"/>
      <c r="Z234" s="2"/>
      <c r="AA234" s="2"/>
      <c r="AB234" s="2"/>
      <c r="AC234" s="2"/>
      <c r="AD234" s="2"/>
    </row>
    <row r="235" spans="1:30" ht="15" hidden="1">
      <c r="A235" s="72"/>
      <c r="B235" s="72"/>
      <c r="C235" s="72"/>
      <c r="D235" s="72"/>
      <c r="E235" s="4"/>
      <c r="F235" s="72"/>
      <c r="G235" s="72"/>
      <c r="H235" s="72"/>
      <c r="I235" s="4"/>
      <c r="J235" s="72"/>
      <c r="K235" s="72"/>
      <c r="L235" s="72"/>
      <c r="M235" s="4"/>
      <c r="N235" s="72"/>
      <c r="O235" s="72"/>
      <c r="P235" s="72"/>
      <c r="R235" s="76"/>
      <c r="Y235" s="2"/>
      <c r="Z235" s="2"/>
      <c r="AA235" s="2"/>
      <c r="AB235" s="2"/>
      <c r="AC235" s="2"/>
      <c r="AD235" s="2"/>
    </row>
    <row r="236" spans="1:30" ht="15" hidden="1">
      <c r="A236" s="72"/>
      <c r="B236" s="72"/>
      <c r="C236" s="72"/>
      <c r="D236" s="72"/>
      <c r="E236" s="4"/>
      <c r="F236" s="72"/>
      <c r="G236" s="72"/>
      <c r="H236" s="72"/>
      <c r="I236" s="4"/>
      <c r="J236" s="72"/>
      <c r="K236" s="72"/>
      <c r="L236" s="72"/>
      <c r="M236" s="4"/>
      <c r="N236" s="72"/>
      <c r="O236" s="72"/>
      <c r="P236" s="72"/>
      <c r="R236" s="76"/>
      <c r="Y236" s="2"/>
      <c r="Z236" s="2"/>
      <c r="AA236" s="2"/>
      <c r="AB236" s="2"/>
      <c r="AC236" s="2"/>
      <c r="AD236" s="2"/>
    </row>
    <row r="237" spans="1:30" ht="15" hidden="1">
      <c r="A237" s="72"/>
      <c r="B237" s="72"/>
      <c r="C237" s="72"/>
      <c r="D237" s="72"/>
      <c r="E237" s="4"/>
      <c r="F237" s="72"/>
      <c r="G237" s="72"/>
      <c r="H237" s="72"/>
      <c r="I237" s="4"/>
      <c r="J237" s="72"/>
      <c r="K237" s="72"/>
      <c r="L237" s="72"/>
      <c r="M237" s="4"/>
      <c r="N237" s="72"/>
      <c r="O237" s="72"/>
      <c r="P237" s="72"/>
      <c r="R237" s="76"/>
      <c r="Y237" s="2"/>
      <c r="Z237" s="2"/>
      <c r="AA237" s="2"/>
      <c r="AB237" s="2"/>
      <c r="AC237" s="2"/>
      <c r="AD237" s="2"/>
    </row>
    <row r="238" spans="1:30" ht="15" hidden="1">
      <c r="A238" s="72"/>
      <c r="B238" s="72"/>
      <c r="C238" s="72"/>
      <c r="D238" s="72"/>
      <c r="E238" s="4"/>
      <c r="F238" s="72"/>
      <c r="G238" s="72"/>
      <c r="H238" s="72"/>
      <c r="I238" s="4"/>
      <c r="J238" s="72"/>
      <c r="K238" s="72"/>
      <c r="L238" s="72"/>
      <c r="M238" s="4"/>
      <c r="N238" s="72"/>
      <c r="O238" s="72"/>
      <c r="P238" s="72"/>
      <c r="R238" s="76"/>
      <c r="Y238" s="2"/>
      <c r="Z238" s="2"/>
      <c r="AA238" s="2"/>
      <c r="AB238" s="2"/>
      <c r="AC238" s="2"/>
      <c r="AD238" s="2"/>
    </row>
    <row r="239" spans="1:30" ht="15" hidden="1">
      <c r="A239" s="72"/>
      <c r="B239" s="72"/>
      <c r="C239" s="72"/>
      <c r="D239" s="72"/>
      <c r="E239" s="4"/>
      <c r="F239" s="72"/>
      <c r="G239" s="72"/>
      <c r="H239" s="72"/>
      <c r="I239" s="4"/>
      <c r="J239" s="72"/>
      <c r="K239" s="72"/>
      <c r="L239" s="72"/>
      <c r="M239" s="4"/>
      <c r="N239" s="72"/>
      <c r="O239" s="72"/>
      <c r="P239" s="72"/>
      <c r="R239" s="76"/>
      <c r="Y239" s="2"/>
      <c r="Z239" s="2"/>
      <c r="AA239" s="2"/>
      <c r="AB239" s="2"/>
      <c r="AC239" s="2"/>
      <c r="AD239" s="2"/>
    </row>
    <row r="240" spans="1:30" ht="15" hidden="1">
      <c r="A240" s="72"/>
      <c r="B240" s="72"/>
      <c r="C240" s="72"/>
      <c r="D240" s="72"/>
      <c r="E240" s="4"/>
      <c r="F240" s="72"/>
      <c r="G240" s="72"/>
      <c r="H240" s="72"/>
      <c r="I240" s="4"/>
      <c r="J240" s="72"/>
      <c r="K240" s="72"/>
      <c r="L240" s="72"/>
      <c r="M240" s="4"/>
      <c r="N240" s="72"/>
      <c r="O240" s="72"/>
      <c r="P240" s="72"/>
      <c r="R240" s="76"/>
      <c r="Y240" s="2"/>
      <c r="Z240" s="2"/>
      <c r="AA240" s="2"/>
      <c r="AB240" s="2"/>
      <c r="AC240" s="2"/>
      <c r="AD240" s="2"/>
    </row>
    <row r="241" spans="1:30" ht="15" hidden="1">
      <c r="A241" s="72"/>
      <c r="B241" s="72"/>
      <c r="C241" s="72"/>
      <c r="D241" s="72"/>
      <c r="E241" s="4"/>
      <c r="F241" s="72"/>
      <c r="G241" s="72"/>
      <c r="H241" s="72"/>
      <c r="I241" s="4"/>
      <c r="J241" s="72"/>
      <c r="K241" s="72"/>
      <c r="L241" s="72"/>
      <c r="M241" s="4"/>
      <c r="N241" s="72"/>
      <c r="O241" s="72"/>
      <c r="P241" s="72"/>
      <c r="R241" s="76"/>
      <c r="Y241" s="2"/>
      <c r="Z241" s="2"/>
      <c r="AA241" s="2"/>
      <c r="AB241" s="2"/>
      <c r="AC241" s="2"/>
      <c r="AD241" s="2"/>
    </row>
    <row r="242" spans="1:30" ht="15" hidden="1">
      <c r="A242" s="72"/>
      <c r="B242" s="72"/>
      <c r="C242" s="72"/>
      <c r="D242" s="72"/>
      <c r="E242" s="4"/>
      <c r="F242" s="72"/>
      <c r="G242" s="72"/>
      <c r="H242" s="72"/>
      <c r="I242" s="4"/>
      <c r="J242" s="72"/>
      <c r="K242" s="72"/>
      <c r="L242" s="72"/>
      <c r="M242" s="4"/>
      <c r="N242" s="72"/>
      <c r="O242" s="72"/>
      <c r="P242" s="72"/>
      <c r="R242" s="76"/>
      <c r="Y242" s="2"/>
      <c r="Z242" s="2"/>
      <c r="AA242" s="2"/>
      <c r="AB242" s="2"/>
      <c r="AC242" s="2"/>
      <c r="AD242" s="2"/>
    </row>
    <row r="243" spans="1:30" ht="15" hidden="1">
      <c r="A243" s="72"/>
      <c r="B243" s="72"/>
      <c r="C243" s="72"/>
      <c r="D243" s="72"/>
      <c r="E243" s="4"/>
      <c r="F243" s="72"/>
      <c r="G243" s="72"/>
      <c r="H243" s="72"/>
      <c r="I243" s="4"/>
      <c r="J243" s="72"/>
      <c r="K243" s="72"/>
      <c r="L243" s="72"/>
      <c r="M243" s="4"/>
      <c r="N243" s="72"/>
      <c r="O243" s="72"/>
      <c r="P243" s="72"/>
      <c r="R243" s="76"/>
      <c r="Y243" s="2"/>
      <c r="Z243" s="2"/>
      <c r="AA243" s="2"/>
      <c r="AB243" s="2"/>
      <c r="AC243" s="2"/>
      <c r="AD243" s="2"/>
    </row>
    <row r="244" spans="1:30" ht="15" hidden="1">
      <c r="A244" s="72"/>
      <c r="B244" s="72"/>
      <c r="C244" s="72"/>
      <c r="D244" s="72"/>
      <c r="E244" s="4"/>
      <c r="F244" s="72"/>
      <c r="G244" s="72"/>
      <c r="H244" s="72"/>
      <c r="I244" s="4"/>
      <c r="J244" s="72"/>
      <c r="K244" s="72"/>
      <c r="L244" s="72"/>
      <c r="M244" s="4"/>
      <c r="N244" s="72"/>
      <c r="O244" s="72"/>
      <c r="P244" s="72"/>
      <c r="R244" s="76"/>
      <c r="Y244" s="2"/>
      <c r="Z244" s="2"/>
      <c r="AA244" s="2"/>
      <c r="AB244" s="2"/>
      <c r="AC244" s="2"/>
      <c r="AD244" s="2"/>
    </row>
    <row r="245" spans="1:30" ht="15" hidden="1">
      <c r="A245" s="72"/>
      <c r="B245" s="72"/>
      <c r="C245" s="72"/>
      <c r="D245" s="72"/>
      <c r="E245" s="4"/>
      <c r="F245" s="72"/>
      <c r="G245" s="72"/>
      <c r="H245" s="72"/>
      <c r="I245" s="4"/>
      <c r="J245" s="72"/>
      <c r="K245" s="72"/>
      <c r="L245" s="72"/>
      <c r="M245" s="4"/>
      <c r="N245" s="72"/>
      <c r="O245" s="72"/>
      <c r="P245" s="72"/>
      <c r="R245" s="76"/>
      <c r="Y245" s="2"/>
      <c r="Z245" s="2"/>
      <c r="AA245" s="2"/>
      <c r="AB245" s="2"/>
      <c r="AC245" s="2"/>
      <c r="AD245" s="2"/>
    </row>
    <row r="246" spans="1:30" ht="15" hidden="1">
      <c r="A246" s="72"/>
      <c r="B246" s="72"/>
      <c r="C246" s="72"/>
      <c r="D246" s="72"/>
      <c r="E246" s="4"/>
      <c r="F246" s="72"/>
      <c r="G246" s="72"/>
      <c r="H246" s="72"/>
      <c r="I246" s="4"/>
      <c r="J246" s="72"/>
      <c r="K246" s="72"/>
      <c r="L246" s="72"/>
      <c r="M246" s="4"/>
      <c r="N246" s="72"/>
      <c r="O246" s="72"/>
      <c r="P246" s="72"/>
      <c r="R246" s="76"/>
      <c r="Y246" s="2"/>
      <c r="Z246" s="2"/>
      <c r="AA246" s="2"/>
      <c r="AB246" s="2"/>
      <c r="AC246" s="2"/>
      <c r="AD246" s="2"/>
    </row>
    <row r="247" spans="1:30" ht="15" hidden="1">
      <c r="A247" s="72"/>
      <c r="B247" s="72"/>
      <c r="C247" s="72"/>
      <c r="D247" s="72"/>
      <c r="E247" s="4"/>
      <c r="F247" s="72"/>
      <c r="G247" s="72"/>
      <c r="H247" s="72"/>
      <c r="I247" s="4"/>
      <c r="J247" s="72"/>
      <c r="K247" s="72"/>
      <c r="L247" s="72"/>
      <c r="M247" s="4"/>
      <c r="N247" s="72"/>
      <c r="O247" s="72"/>
      <c r="P247" s="72"/>
      <c r="R247" s="76"/>
      <c r="Y247" s="2"/>
      <c r="Z247" s="2"/>
      <c r="AA247" s="2"/>
      <c r="AB247" s="2"/>
      <c r="AC247" s="2"/>
      <c r="AD247" s="2"/>
    </row>
    <row r="248" spans="1:30" ht="15" hidden="1">
      <c r="A248" s="72"/>
      <c r="B248" s="72"/>
      <c r="C248" s="72"/>
      <c r="D248" s="72"/>
      <c r="E248" s="4"/>
      <c r="F248" s="72"/>
      <c r="G248" s="72"/>
      <c r="H248" s="72"/>
      <c r="I248" s="4"/>
      <c r="J248" s="72"/>
      <c r="K248" s="72"/>
      <c r="L248" s="72"/>
      <c r="M248" s="4"/>
      <c r="N248" s="72"/>
      <c r="O248" s="72"/>
      <c r="P248" s="72"/>
      <c r="R248" s="76"/>
      <c r="Y248" s="2"/>
      <c r="Z248" s="2"/>
      <c r="AA248" s="2"/>
      <c r="AB248" s="2"/>
      <c r="AC248" s="2"/>
      <c r="AD248" s="2"/>
    </row>
    <row r="249" spans="1:30" ht="15" hidden="1">
      <c r="A249" s="72"/>
      <c r="B249" s="72"/>
      <c r="C249" s="72"/>
      <c r="D249" s="72"/>
      <c r="E249" s="4"/>
      <c r="F249" s="72"/>
      <c r="G249" s="72"/>
      <c r="H249" s="72"/>
      <c r="I249" s="4"/>
      <c r="J249" s="72"/>
      <c r="K249" s="72"/>
      <c r="L249" s="72"/>
      <c r="M249" s="4"/>
      <c r="N249" s="72"/>
      <c r="O249" s="72"/>
      <c r="P249" s="72"/>
      <c r="R249" s="76"/>
      <c r="Y249" s="2"/>
      <c r="Z249" s="2"/>
      <c r="AA249" s="2"/>
      <c r="AB249" s="2"/>
      <c r="AC249" s="2"/>
      <c r="AD249" s="2"/>
    </row>
    <row r="250" spans="1:30" ht="15" hidden="1">
      <c r="A250" s="72"/>
      <c r="B250" s="72"/>
      <c r="C250" s="72"/>
      <c r="D250" s="72"/>
      <c r="E250" s="4"/>
      <c r="F250" s="72"/>
      <c r="G250" s="72"/>
      <c r="H250" s="72"/>
      <c r="I250" s="4"/>
      <c r="J250" s="72"/>
      <c r="K250" s="72"/>
      <c r="L250" s="72"/>
      <c r="M250" s="4"/>
      <c r="N250" s="72"/>
      <c r="O250" s="72"/>
      <c r="P250" s="72"/>
      <c r="R250" s="76"/>
      <c r="Y250" s="2"/>
      <c r="Z250" s="2"/>
      <c r="AA250" s="2"/>
      <c r="AB250" s="2"/>
      <c r="AC250" s="2"/>
      <c r="AD250" s="2"/>
    </row>
    <row r="251" spans="1:30" ht="15" hidden="1">
      <c r="A251" s="72"/>
      <c r="B251" s="72"/>
      <c r="C251" s="72"/>
      <c r="D251" s="72"/>
      <c r="E251" s="4"/>
      <c r="F251" s="72"/>
      <c r="G251" s="72"/>
      <c r="H251" s="72"/>
      <c r="I251" s="4"/>
      <c r="J251" s="72"/>
      <c r="K251" s="72"/>
      <c r="L251" s="72"/>
      <c r="M251" s="4"/>
      <c r="N251" s="72"/>
      <c r="O251" s="72"/>
      <c r="P251" s="72"/>
      <c r="R251" s="76"/>
      <c r="Y251" s="2"/>
      <c r="Z251" s="2"/>
      <c r="AA251" s="2"/>
      <c r="AB251" s="2"/>
      <c r="AC251" s="2"/>
      <c r="AD251" s="2"/>
    </row>
    <row r="252" spans="1:30" ht="15" hidden="1">
      <c r="A252" s="72"/>
      <c r="B252" s="72"/>
      <c r="C252" s="72"/>
      <c r="D252" s="72"/>
      <c r="E252" s="4"/>
      <c r="F252" s="72"/>
      <c r="G252" s="72"/>
      <c r="H252" s="72"/>
      <c r="I252" s="4"/>
      <c r="J252" s="72"/>
      <c r="K252" s="72"/>
      <c r="L252" s="72"/>
      <c r="M252" s="4"/>
      <c r="N252" s="72"/>
      <c r="O252" s="72"/>
      <c r="P252" s="72"/>
      <c r="R252" s="76"/>
      <c r="Y252" s="2"/>
      <c r="Z252" s="2"/>
      <c r="AA252" s="2"/>
      <c r="AB252" s="2"/>
      <c r="AC252" s="2"/>
      <c r="AD252" s="2"/>
    </row>
    <row r="253" spans="1:30" ht="15" hidden="1">
      <c r="A253" s="72"/>
      <c r="B253" s="72"/>
      <c r="C253" s="72"/>
      <c r="D253" s="72"/>
      <c r="E253" s="4"/>
      <c r="F253" s="72"/>
      <c r="G253" s="72"/>
      <c r="H253" s="72"/>
      <c r="I253" s="4"/>
      <c r="J253" s="72"/>
      <c r="K253" s="72"/>
      <c r="L253" s="72"/>
      <c r="M253" s="4"/>
      <c r="N253" s="72"/>
      <c r="O253" s="72"/>
      <c r="P253" s="72"/>
      <c r="R253" s="76"/>
      <c r="Y253" s="2"/>
      <c r="Z253" s="2"/>
      <c r="AA253" s="2"/>
      <c r="AB253" s="2"/>
      <c r="AC253" s="2"/>
      <c r="AD253" s="2"/>
    </row>
    <row r="254" spans="1:30" ht="15" hidden="1">
      <c r="A254" s="72"/>
      <c r="B254" s="72"/>
      <c r="C254" s="72"/>
      <c r="D254" s="72"/>
      <c r="E254" s="4"/>
      <c r="F254" s="72"/>
      <c r="G254" s="72"/>
      <c r="H254" s="72"/>
      <c r="I254" s="4"/>
      <c r="J254" s="72"/>
      <c r="K254" s="72"/>
      <c r="L254" s="72"/>
      <c r="M254" s="4"/>
      <c r="N254" s="72"/>
      <c r="O254" s="72"/>
      <c r="P254" s="72"/>
      <c r="R254" s="76"/>
      <c r="Y254" s="2"/>
      <c r="Z254" s="2"/>
      <c r="AA254" s="2"/>
      <c r="AB254" s="2"/>
      <c r="AC254" s="2"/>
      <c r="AD254" s="2"/>
    </row>
    <row r="255" spans="1:30" ht="15" hidden="1">
      <c r="A255" s="72"/>
      <c r="B255" s="72"/>
      <c r="C255" s="72"/>
      <c r="D255" s="72"/>
      <c r="E255" s="4"/>
      <c r="F255" s="72"/>
      <c r="G255" s="72"/>
      <c r="H255" s="72"/>
      <c r="I255" s="4"/>
      <c r="J255" s="72"/>
      <c r="K255" s="72"/>
      <c r="L255" s="72"/>
      <c r="M255" s="4"/>
      <c r="N255" s="72"/>
      <c r="O255" s="72"/>
      <c r="P255" s="72"/>
      <c r="R255" s="76"/>
      <c r="Y255" s="2"/>
      <c r="Z255" s="2"/>
      <c r="AA255" s="2"/>
      <c r="AB255" s="2"/>
      <c r="AC255" s="2"/>
      <c r="AD255" s="2"/>
    </row>
    <row r="256" spans="1:30" ht="15" hidden="1">
      <c r="A256" s="72"/>
      <c r="B256" s="72"/>
      <c r="C256" s="72"/>
      <c r="D256" s="72"/>
      <c r="E256" s="4"/>
      <c r="F256" s="72"/>
      <c r="G256" s="72"/>
      <c r="H256" s="72"/>
      <c r="I256" s="4"/>
      <c r="J256" s="72"/>
      <c r="K256" s="72"/>
      <c r="L256" s="72"/>
      <c r="M256" s="4"/>
      <c r="N256" s="72"/>
      <c r="O256" s="72"/>
      <c r="P256" s="72"/>
      <c r="R256" s="76"/>
      <c r="Y256" s="2"/>
      <c r="Z256" s="2"/>
      <c r="AA256" s="2"/>
      <c r="AB256" s="2"/>
      <c r="AC256" s="2"/>
      <c r="AD256" s="2"/>
    </row>
    <row r="257" spans="1:30" ht="15" hidden="1">
      <c r="A257" s="72"/>
      <c r="B257" s="72"/>
      <c r="C257" s="72"/>
      <c r="D257" s="72"/>
      <c r="E257" s="4"/>
      <c r="F257" s="72"/>
      <c r="G257" s="72"/>
      <c r="H257" s="72"/>
      <c r="I257" s="4"/>
      <c r="J257" s="72"/>
      <c r="K257" s="72"/>
      <c r="L257" s="72"/>
      <c r="M257" s="4"/>
      <c r="N257" s="72"/>
      <c r="O257" s="72"/>
      <c r="P257" s="72"/>
      <c r="R257" s="76"/>
      <c r="Y257" s="2"/>
      <c r="Z257" s="2"/>
      <c r="AA257" s="2"/>
      <c r="AB257" s="2"/>
      <c r="AC257" s="2"/>
      <c r="AD257" s="2"/>
    </row>
    <row r="258" spans="1:30" ht="15" hidden="1">
      <c r="A258" s="72"/>
      <c r="B258" s="72"/>
      <c r="C258" s="72"/>
      <c r="D258" s="72"/>
      <c r="E258" s="4"/>
      <c r="F258" s="72"/>
      <c r="G258" s="72"/>
      <c r="H258" s="72"/>
      <c r="I258" s="4"/>
      <c r="J258" s="72"/>
      <c r="K258" s="72"/>
      <c r="L258" s="72"/>
      <c r="M258" s="4"/>
      <c r="N258" s="72"/>
      <c r="O258" s="72"/>
      <c r="P258" s="72"/>
      <c r="R258" s="76"/>
      <c r="Y258" s="2"/>
      <c r="Z258" s="2"/>
      <c r="AA258" s="2"/>
      <c r="AB258" s="2"/>
      <c r="AC258" s="2"/>
      <c r="AD258" s="2"/>
    </row>
    <row r="259" spans="1:30" ht="15" hidden="1">
      <c r="A259" s="72"/>
      <c r="B259" s="72"/>
      <c r="C259" s="72"/>
      <c r="D259" s="72"/>
      <c r="E259" s="4"/>
      <c r="F259" s="72"/>
      <c r="G259" s="72"/>
      <c r="H259" s="72"/>
      <c r="I259" s="4"/>
      <c r="J259" s="72"/>
      <c r="K259" s="72"/>
      <c r="L259" s="72"/>
      <c r="M259" s="4"/>
      <c r="N259" s="72"/>
      <c r="O259" s="72"/>
      <c r="P259" s="72"/>
      <c r="R259" s="76"/>
      <c r="Y259" s="2"/>
      <c r="Z259" s="2"/>
      <c r="AA259" s="2"/>
      <c r="AB259" s="2"/>
      <c r="AC259" s="2"/>
      <c r="AD259" s="2"/>
    </row>
    <row r="260" spans="1:30" ht="15" hidden="1">
      <c r="A260" s="72"/>
      <c r="B260" s="72"/>
      <c r="C260" s="72"/>
      <c r="D260" s="72"/>
      <c r="E260" s="4"/>
      <c r="F260" s="72"/>
      <c r="G260" s="72"/>
      <c r="H260" s="72"/>
      <c r="I260" s="4"/>
      <c r="J260" s="72"/>
      <c r="K260" s="72"/>
      <c r="L260" s="72"/>
      <c r="M260" s="4"/>
      <c r="N260" s="72"/>
      <c r="O260" s="72"/>
      <c r="P260" s="72"/>
      <c r="R260" s="76"/>
      <c r="Y260" s="2"/>
      <c r="Z260" s="2"/>
      <c r="AA260" s="2"/>
      <c r="AB260" s="2"/>
      <c r="AC260" s="2"/>
      <c r="AD260" s="2"/>
    </row>
    <row r="261" spans="1:30" ht="15" hidden="1">
      <c r="A261" s="72"/>
      <c r="B261" s="72"/>
      <c r="C261" s="72"/>
      <c r="D261" s="72"/>
      <c r="E261" s="4"/>
      <c r="F261" s="72"/>
      <c r="G261" s="72"/>
      <c r="H261" s="72"/>
      <c r="I261" s="4"/>
      <c r="J261" s="72"/>
      <c r="K261" s="72"/>
      <c r="L261" s="72"/>
      <c r="M261" s="4"/>
      <c r="N261" s="72"/>
      <c r="O261" s="72"/>
      <c r="P261" s="72"/>
      <c r="R261" s="76"/>
      <c r="Y261" s="2"/>
      <c r="Z261" s="2"/>
      <c r="AA261" s="2"/>
      <c r="AB261" s="2"/>
      <c r="AC261" s="2"/>
      <c r="AD261" s="2"/>
    </row>
    <row r="262" spans="1:30" ht="15" hidden="1">
      <c r="A262" s="72"/>
      <c r="B262" s="72"/>
      <c r="C262" s="72"/>
      <c r="D262" s="72"/>
      <c r="E262" s="4"/>
      <c r="F262" s="72"/>
      <c r="G262" s="72"/>
      <c r="H262" s="72"/>
      <c r="I262" s="4"/>
      <c r="J262" s="72"/>
      <c r="K262" s="72"/>
      <c r="L262" s="72"/>
      <c r="M262" s="4"/>
      <c r="N262" s="72"/>
      <c r="O262" s="72"/>
      <c r="P262" s="72"/>
      <c r="R262" s="76"/>
      <c r="Y262" s="2"/>
      <c r="Z262" s="2"/>
      <c r="AA262" s="2"/>
      <c r="AB262" s="2"/>
      <c r="AC262" s="2"/>
      <c r="AD262" s="2"/>
    </row>
    <row r="263" spans="1:30" ht="15" hidden="1">
      <c r="A263" s="72"/>
      <c r="B263" s="72"/>
      <c r="C263" s="72"/>
      <c r="D263" s="72"/>
      <c r="E263" s="4"/>
      <c r="F263" s="72"/>
      <c r="G263" s="72"/>
      <c r="H263" s="72"/>
      <c r="I263" s="4"/>
      <c r="J263" s="72"/>
      <c r="K263" s="72"/>
      <c r="L263" s="72"/>
      <c r="M263" s="4"/>
      <c r="N263" s="72"/>
      <c r="O263" s="72"/>
      <c r="P263" s="72"/>
      <c r="R263" s="76"/>
      <c r="Y263" s="2"/>
      <c r="Z263" s="2"/>
      <c r="AA263" s="2"/>
      <c r="AB263" s="2"/>
      <c r="AC263" s="2"/>
      <c r="AD263" s="2"/>
    </row>
    <row r="264" spans="1:30" ht="15" hidden="1">
      <c r="A264" s="72"/>
      <c r="B264" s="72"/>
      <c r="C264" s="72"/>
      <c r="D264" s="72"/>
      <c r="E264" s="4"/>
      <c r="F264" s="72"/>
      <c r="G264" s="72"/>
      <c r="H264" s="72"/>
      <c r="I264" s="4"/>
      <c r="J264" s="72"/>
      <c r="K264" s="72"/>
      <c r="L264" s="72"/>
      <c r="M264" s="4"/>
      <c r="N264" s="72"/>
      <c r="O264" s="72"/>
      <c r="P264" s="72"/>
      <c r="R264" s="76"/>
      <c r="Y264" s="2"/>
      <c r="Z264" s="2"/>
      <c r="AA264" s="2"/>
      <c r="AB264" s="2"/>
      <c r="AC264" s="2"/>
      <c r="AD264" s="2"/>
    </row>
    <row r="265" spans="1:30" ht="15" hidden="1">
      <c r="A265" s="72"/>
      <c r="B265" s="72"/>
      <c r="C265" s="72"/>
      <c r="D265" s="72"/>
      <c r="E265" s="4"/>
      <c r="F265" s="72"/>
      <c r="G265" s="72"/>
      <c r="H265" s="72"/>
      <c r="I265" s="4"/>
      <c r="J265" s="72"/>
      <c r="K265" s="72"/>
      <c r="L265" s="72"/>
      <c r="M265" s="4"/>
      <c r="N265" s="72"/>
      <c r="O265" s="72"/>
      <c r="P265" s="72"/>
      <c r="R265" s="76"/>
      <c r="Y265" s="2"/>
      <c r="Z265" s="2"/>
      <c r="AA265" s="2"/>
      <c r="AB265" s="2"/>
      <c r="AC265" s="2"/>
      <c r="AD265" s="2"/>
    </row>
    <row r="266" spans="1:30" ht="15" hidden="1">
      <c r="A266" s="72"/>
      <c r="B266" s="72"/>
      <c r="C266" s="72"/>
      <c r="D266" s="72"/>
      <c r="E266" s="4"/>
      <c r="F266" s="72"/>
      <c r="G266" s="72"/>
      <c r="H266" s="72"/>
      <c r="I266" s="4"/>
      <c r="J266" s="72"/>
      <c r="K266" s="72"/>
      <c r="L266" s="72"/>
      <c r="M266" s="4"/>
      <c r="N266" s="72"/>
      <c r="O266" s="72"/>
      <c r="P266" s="72"/>
      <c r="R266" s="76"/>
      <c r="Y266" s="2"/>
      <c r="Z266" s="2"/>
      <c r="AA266" s="2"/>
      <c r="AB266" s="2"/>
      <c r="AC266" s="2"/>
      <c r="AD266" s="2"/>
    </row>
    <row r="267" spans="1:30" ht="15" hidden="1">
      <c r="A267" s="72"/>
      <c r="B267" s="72"/>
      <c r="C267" s="72"/>
      <c r="D267" s="72"/>
      <c r="E267" s="4"/>
      <c r="F267" s="72"/>
      <c r="G267" s="72"/>
      <c r="H267" s="72"/>
      <c r="I267" s="4"/>
      <c r="J267" s="72"/>
      <c r="K267" s="72"/>
      <c r="L267" s="72"/>
      <c r="M267" s="4"/>
      <c r="N267" s="72"/>
      <c r="O267" s="72"/>
      <c r="P267" s="72"/>
      <c r="R267" s="76"/>
      <c r="Y267" s="2"/>
      <c r="Z267" s="2"/>
      <c r="AA267" s="2"/>
      <c r="AB267" s="2"/>
      <c r="AC267" s="2"/>
      <c r="AD267" s="2"/>
    </row>
    <row r="268" spans="1:30" ht="15" hidden="1">
      <c r="A268" s="72"/>
      <c r="B268" s="72"/>
      <c r="C268" s="72"/>
      <c r="D268" s="72"/>
      <c r="E268" s="4"/>
      <c r="F268" s="72"/>
      <c r="G268" s="72"/>
      <c r="H268" s="72"/>
      <c r="I268" s="4"/>
      <c r="J268" s="72"/>
      <c r="K268" s="72"/>
      <c r="L268" s="72"/>
      <c r="M268" s="4"/>
      <c r="N268" s="72"/>
      <c r="O268" s="72"/>
      <c r="P268" s="72"/>
      <c r="R268" s="76"/>
      <c r="Y268" s="2"/>
      <c r="Z268" s="2"/>
      <c r="AA268" s="2"/>
      <c r="AB268" s="2"/>
      <c r="AC268" s="2"/>
      <c r="AD268" s="2"/>
    </row>
    <row r="269" spans="1:30" ht="15" hidden="1">
      <c r="A269" s="72"/>
      <c r="B269" s="72"/>
      <c r="C269" s="72"/>
      <c r="D269" s="72"/>
      <c r="E269" s="4"/>
      <c r="F269" s="72"/>
      <c r="G269" s="72"/>
      <c r="H269" s="72"/>
      <c r="I269" s="4"/>
      <c r="J269" s="72"/>
      <c r="K269" s="72"/>
      <c r="L269" s="72"/>
      <c r="M269" s="4"/>
      <c r="N269" s="72"/>
      <c r="O269" s="72"/>
      <c r="P269" s="72"/>
      <c r="R269" s="76"/>
      <c r="Y269" s="2"/>
      <c r="Z269" s="2"/>
      <c r="AA269" s="2"/>
      <c r="AB269" s="2"/>
      <c r="AC269" s="2"/>
      <c r="AD269" s="2"/>
    </row>
    <row r="270" spans="1:30" ht="15" hidden="1">
      <c r="A270" s="72"/>
      <c r="B270" s="72"/>
      <c r="C270" s="72"/>
      <c r="D270" s="72"/>
      <c r="E270" s="4"/>
      <c r="F270" s="72"/>
      <c r="G270" s="72"/>
      <c r="H270" s="72"/>
      <c r="I270" s="4"/>
      <c r="J270" s="72"/>
      <c r="K270" s="72"/>
      <c r="L270" s="72"/>
      <c r="M270" s="4"/>
      <c r="N270" s="72"/>
      <c r="O270" s="72"/>
      <c r="P270" s="72"/>
      <c r="R270" s="76"/>
      <c r="Y270" s="2"/>
      <c r="Z270" s="2"/>
      <c r="AA270" s="2"/>
      <c r="AB270" s="2"/>
      <c r="AC270" s="2"/>
      <c r="AD270" s="2"/>
    </row>
    <row r="271" spans="1:30" ht="15" hidden="1">
      <c r="A271" s="72"/>
      <c r="B271" s="72"/>
      <c r="C271" s="72"/>
      <c r="D271" s="72"/>
      <c r="E271" s="4"/>
      <c r="F271" s="72"/>
      <c r="G271" s="72"/>
      <c r="H271" s="72"/>
      <c r="I271" s="4"/>
      <c r="J271" s="72"/>
      <c r="K271" s="72"/>
      <c r="L271" s="72"/>
      <c r="M271" s="4"/>
      <c r="N271" s="72"/>
      <c r="O271" s="72"/>
      <c r="P271" s="72"/>
      <c r="R271" s="76"/>
      <c r="Y271" s="2"/>
      <c r="Z271" s="2"/>
      <c r="AA271" s="2"/>
      <c r="AB271" s="2"/>
      <c r="AC271" s="2"/>
      <c r="AD271" s="2"/>
    </row>
    <row r="272" spans="1:30" ht="15" hidden="1">
      <c r="A272" s="72"/>
      <c r="B272" s="72"/>
      <c r="C272" s="72"/>
      <c r="D272" s="72"/>
      <c r="E272" s="4"/>
      <c r="F272" s="72"/>
      <c r="G272" s="72"/>
      <c r="H272" s="72"/>
      <c r="I272" s="4"/>
      <c r="J272" s="72"/>
      <c r="K272" s="72"/>
      <c r="L272" s="72"/>
      <c r="M272" s="4"/>
      <c r="N272" s="72"/>
      <c r="O272" s="72"/>
      <c r="P272" s="72"/>
      <c r="R272" s="76"/>
      <c r="Y272" s="2"/>
      <c r="Z272" s="2"/>
      <c r="AA272" s="2"/>
      <c r="AB272" s="2"/>
      <c r="AC272" s="2"/>
      <c r="AD272" s="2"/>
    </row>
    <row r="273" spans="1:30" ht="15" hidden="1">
      <c r="A273" s="72"/>
      <c r="B273" s="72"/>
      <c r="C273" s="72"/>
      <c r="D273" s="72"/>
      <c r="E273" s="4"/>
      <c r="F273" s="72"/>
      <c r="G273" s="72"/>
      <c r="H273" s="72"/>
      <c r="I273" s="4"/>
      <c r="J273" s="72"/>
      <c r="K273" s="72"/>
      <c r="L273" s="72"/>
      <c r="M273" s="4"/>
      <c r="N273" s="72"/>
      <c r="O273" s="72"/>
      <c r="P273" s="72"/>
      <c r="R273" s="76"/>
      <c r="Y273" s="2"/>
      <c r="Z273" s="2"/>
      <c r="AA273" s="2"/>
      <c r="AB273" s="2"/>
      <c r="AC273" s="2"/>
      <c r="AD273" s="2"/>
    </row>
    <row r="274" spans="1:30" ht="15" hidden="1">
      <c r="A274" s="72"/>
      <c r="B274" s="72"/>
      <c r="C274" s="72"/>
      <c r="D274" s="72"/>
      <c r="E274" s="4"/>
      <c r="F274" s="72"/>
      <c r="G274" s="72"/>
      <c r="H274" s="72"/>
      <c r="I274" s="4"/>
      <c r="J274" s="72"/>
      <c r="K274" s="72"/>
      <c r="L274" s="72"/>
      <c r="M274" s="4"/>
      <c r="N274" s="72"/>
      <c r="O274" s="72"/>
      <c r="P274" s="72"/>
      <c r="R274" s="76"/>
      <c r="Y274" s="2"/>
      <c r="Z274" s="2"/>
      <c r="AA274" s="2"/>
      <c r="AB274" s="2"/>
      <c r="AC274" s="2"/>
      <c r="AD274" s="2"/>
    </row>
    <row r="275" spans="1:30" ht="15" hidden="1">
      <c r="A275" s="72"/>
      <c r="B275" s="72"/>
      <c r="C275" s="72"/>
      <c r="D275" s="72"/>
      <c r="E275" s="4"/>
      <c r="F275" s="72"/>
      <c r="G275" s="72"/>
      <c r="H275" s="72"/>
      <c r="I275" s="4"/>
      <c r="J275" s="72"/>
      <c r="K275" s="72"/>
      <c r="L275" s="72"/>
      <c r="M275" s="4"/>
      <c r="N275" s="72"/>
      <c r="O275" s="72"/>
      <c r="P275" s="72"/>
      <c r="R275" s="76"/>
      <c r="Y275" s="2"/>
      <c r="Z275" s="2"/>
      <c r="AA275" s="2"/>
      <c r="AB275" s="2"/>
      <c r="AC275" s="2"/>
      <c r="AD275" s="2"/>
    </row>
    <row r="276" spans="1:30" ht="15" hidden="1">
      <c r="A276" s="72"/>
      <c r="B276" s="72"/>
      <c r="C276" s="72"/>
      <c r="D276" s="72"/>
      <c r="E276" s="4"/>
      <c r="F276" s="72"/>
      <c r="G276" s="72"/>
      <c r="H276" s="72"/>
      <c r="I276" s="4"/>
      <c r="J276" s="72"/>
      <c r="K276" s="72"/>
      <c r="L276" s="72"/>
      <c r="M276" s="4"/>
      <c r="N276" s="72"/>
      <c r="O276" s="72"/>
      <c r="P276" s="72"/>
      <c r="R276" s="76"/>
      <c r="Y276" s="2"/>
      <c r="Z276" s="2"/>
      <c r="AA276" s="2"/>
      <c r="AB276" s="2"/>
      <c r="AC276" s="2"/>
      <c r="AD276" s="2"/>
    </row>
    <row r="277" spans="1:30" ht="15" hidden="1">
      <c r="A277" s="72"/>
      <c r="B277" s="72"/>
      <c r="C277" s="72"/>
      <c r="D277" s="72"/>
      <c r="E277" s="4"/>
      <c r="F277" s="72"/>
      <c r="G277" s="72"/>
      <c r="H277" s="72"/>
      <c r="I277" s="4"/>
      <c r="J277" s="72"/>
      <c r="K277" s="72"/>
      <c r="L277" s="72"/>
      <c r="M277" s="4"/>
      <c r="N277" s="72"/>
      <c r="O277" s="72"/>
      <c r="P277" s="72"/>
      <c r="R277" s="76"/>
      <c r="Y277" s="2"/>
      <c r="Z277" s="2"/>
      <c r="AA277" s="2"/>
      <c r="AB277" s="2"/>
      <c r="AC277" s="2"/>
      <c r="AD277" s="2"/>
    </row>
    <row r="278" spans="1:30" ht="15" hidden="1">
      <c r="A278" s="72"/>
      <c r="B278" s="72"/>
      <c r="C278" s="72"/>
      <c r="D278" s="72"/>
      <c r="E278" s="4"/>
      <c r="F278" s="72"/>
      <c r="G278" s="72"/>
      <c r="H278" s="72"/>
      <c r="I278" s="4"/>
      <c r="J278" s="72"/>
      <c r="K278" s="72"/>
      <c r="L278" s="72"/>
      <c r="M278" s="4"/>
      <c r="N278" s="72"/>
      <c r="O278" s="72"/>
      <c r="P278" s="72"/>
      <c r="R278" s="76"/>
      <c r="Y278" s="2"/>
      <c r="Z278" s="2"/>
      <c r="AA278" s="2"/>
      <c r="AB278" s="2"/>
      <c r="AC278" s="2"/>
      <c r="AD278" s="2"/>
    </row>
    <row r="279" spans="1:30" ht="15" hidden="1">
      <c r="A279" s="72"/>
      <c r="B279" s="72"/>
      <c r="C279" s="72"/>
      <c r="D279" s="72"/>
      <c r="E279" s="4"/>
      <c r="F279" s="72"/>
      <c r="G279" s="72"/>
      <c r="H279" s="72"/>
      <c r="I279" s="4"/>
      <c r="J279" s="72"/>
      <c r="K279" s="72"/>
      <c r="L279" s="72"/>
      <c r="M279" s="4"/>
      <c r="N279" s="72"/>
      <c r="O279" s="72"/>
      <c r="P279" s="72"/>
      <c r="R279" s="76"/>
      <c r="Y279" s="2"/>
      <c r="Z279" s="2"/>
      <c r="AA279" s="2"/>
      <c r="AB279" s="2"/>
      <c r="AC279" s="2"/>
      <c r="AD279" s="2"/>
    </row>
    <row r="280" spans="1:30" ht="15" hidden="1">
      <c r="A280" s="72"/>
      <c r="B280" s="72"/>
      <c r="C280" s="72"/>
      <c r="D280" s="72"/>
      <c r="E280" s="4"/>
      <c r="F280" s="72"/>
      <c r="G280" s="72"/>
      <c r="H280" s="72"/>
      <c r="I280" s="4"/>
      <c r="J280" s="72"/>
      <c r="K280" s="72"/>
      <c r="L280" s="72"/>
      <c r="M280" s="4"/>
      <c r="N280" s="72"/>
      <c r="O280" s="72"/>
      <c r="P280" s="72"/>
      <c r="R280" s="76"/>
      <c r="Y280" s="2"/>
      <c r="Z280" s="2"/>
      <c r="AA280" s="2"/>
      <c r="AB280" s="2"/>
      <c r="AC280" s="2"/>
      <c r="AD280" s="2"/>
    </row>
    <row r="281" spans="1:30" ht="15" hidden="1">
      <c r="A281" s="72"/>
      <c r="B281" s="72"/>
      <c r="C281" s="72"/>
      <c r="D281" s="72"/>
      <c r="E281" s="4"/>
      <c r="F281" s="72"/>
      <c r="G281" s="72"/>
      <c r="H281" s="72"/>
      <c r="I281" s="4"/>
      <c r="J281" s="72"/>
      <c r="K281" s="72"/>
      <c r="L281" s="72"/>
      <c r="M281" s="4"/>
      <c r="N281" s="72"/>
      <c r="O281" s="72"/>
      <c r="P281" s="72"/>
      <c r="R281" s="76"/>
      <c r="Y281" s="2"/>
      <c r="Z281" s="2"/>
      <c r="AA281" s="2"/>
      <c r="AB281" s="2"/>
      <c r="AC281" s="2"/>
      <c r="AD281" s="2"/>
    </row>
    <row r="282" spans="1:30" ht="15" hidden="1">
      <c r="A282" s="72"/>
      <c r="B282" s="72"/>
      <c r="C282" s="72"/>
      <c r="D282" s="72"/>
      <c r="E282" s="4"/>
      <c r="F282" s="72"/>
      <c r="G282" s="72"/>
      <c r="H282" s="72"/>
      <c r="I282" s="4"/>
      <c r="J282" s="72"/>
      <c r="K282" s="72"/>
      <c r="L282" s="72"/>
      <c r="M282" s="4"/>
      <c r="N282" s="72"/>
      <c r="O282" s="72"/>
      <c r="P282" s="72"/>
      <c r="R282" s="76"/>
      <c r="Y282" s="2"/>
      <c r="Z282" s="2"/>
      <c r="AA282" s="2"/>
      <c r="AB282" s="2"/>
      <c r="AC282" s="2"/>
      <c r="AD282" s="2"/>
    </row>
    <row r="283" spans="1:30" ht="15" hidden="1">
      <c r="A283" s="72"/>
      <c r="B283" s="72"/>
      <c r="C283" s="72"/>
      <c r="D283" s="72"/>
      <c r="E283" s="4"/>
      <c r="F283" s="72"/>
      <c r="G283" s="72"/>
      <c r="H283" s="72"/>
      <c r="I283" s="4"/>
      <c r="J283" s="72"/>
      <c r="K283" s="72"/>
      <c r="L283" s="72"/>
      <c r="M283" s="4"/>
      <c r="N283" s="72"/>
      <c r="O283" s="72"/>
      <c r="P283" s="72"/>
      <c r="R283" s="76"/>
      <c r="Y283" s="2"/>
      <c r="Z283" s="2"/>
      <c r="AA283" s="2"/>
      <c r="AB283" s="2"/>
      <c r="AC283" s="2"/>
      <c r="AD283" s="2"/>
    </row>
    <row r="284" spans="1:30" ht="15" hidden="1">
      <c r="A284" s="72"/>
      <c r="B284" s="72"/>
      <c r="C284" s="72"/>
      <c r="D284" s="72"/>
      <c r="E284" s="4"/>
      <c r="F284" s="72"/>
      <c r="G284" s="72"/>
      <c r="H284" s="72"/>
      <c r="I284" s="4"/>
      <c r="J284" s="72"/>
      <c r="K284" s="72"/>
      <c r="L284" s="72"/>
      <c r="M284" s="4"/>
      <c r="N284" s="72"/>
      <c r="O284" s="72"/>
      <c r="P284" s="72"/>
      <c r="R284" s="76"/>
      <c r="Y284" s="2"/>
      <c r="Z284" s="2"/>
      <c r="AA284" s="2"/>
      <c r="AB284" s="2"/>
      <c r="AC284" s="2"/>
      <c r="AD284" s="2"/>
    </row>
    <row r="285" spans="1:30" ht="15" hidden="1">
      <c r="A285" s="72"/>
      <c r="B285" s="72"/>
      <c r="C285" s="72"/>
      <c r="D285" s="72"/>
      <c r="E285" s="4"/>
      <c r="F285" s="72"/>
      <c r="G285" s="72"/>
      <c r="H285" s="72"/>
      <c r="I285" s="4"/>
      <c r="J285" s="72"/>
      <c r="K285" s="72"/>
      <c r="L285" s="72"/>
      <c r="M285" s="4"/>
      <c r="N285" s="72"/>
      <c r="O285" s="72"/>
      <c r="P285" s="72"/>
      <c r="R285" s="76"/>
      <c r="Y285" s="2"/>
      <c r="Z285" s="2"/>
      <c r="AA285" s="2"/>
      <c r="AB285" s="2"/>
      <c r="AC285" s="2"/>
      <c r="AD285" s="2"/>
    </row>
    <row r="286" spans="1:30" ht="15" hidden="1">
      <c r="A286" s="72"/>
      <c r="B286" s="72"/>
      <c r="C286" s="72"/>
      <c r="D286" s="72"/>
      <c r="E286" s="4"/>
      <c r="F286" s="72"/>
      <c r="G286" s="72"/>
      <c r="H286" s="72"/>
      <c r="I286" s="4"/>
      <c r="J286" s="72"/>
      <c r="K286" s="72"/>
      <c r="L286" s="72"/>
      <c r="M286" s="4"/>
      <c r="N286" s="72"/>
      <c r="O286" s="72"/>
      <c r="P286" s="72"/>
      <c r="R286" s="76"/>
      <c r="Y286" s="2"/>
      <c r="Z286" s="2"/>
      <c r="AA286" s="2"/>
      <c r="AB286" s="2"/>
      <c r="AC286" s="2"/>
      <c r="AD286" s="2"/>
    </row>
    <row r="287" spans="1:30" ht="15" hidden="1">
      <c r="A287" s="72"/>
      <c r="B287" s="72"/>
      <c r="C287" s="72"/>
      <c r="D287" s="72"/>
      <c r="E287" s="4"/>
      <c r="F287" s="72"/>
      <c r="G287" s="72"/>
      <c r="H287" s="72"/>
      <c r="I287" s="4"/>
      <c r="J287" s="72"/>
      <c r="K287" s="72"/>
      <c r="L287" s="72"/>
      <c r="M287" s="4"/>
      <c r="N287" s="72"/>
      <c r="O287" s="72"/>
      <c r="P287" s="72"/>
      <c r="R287" s="76"/>
      <c r="Y287" s="2"/>
      <c r="Z287" s="2"/>
      <c r="AA287" s="2"/>
      <c r="AB287" s="2"/>
      <c r="AC287" s="2"/>
      <c r="AD287" s="2"/>
    </row>
    <row r="288" spans="1:30" ht="15" hidden="1">
      <c r="A288" s="72"/>
      <c r="B288" s="72"/>
      <c r="C288" s="72"/>
      <c r="D288" s="72"/>
      <c r="E288" s="4"/>
      <c r="F288" s="72"/>
      <c r="G288" s="72"/>
      <c r="H288" s="72"/>
      <c r="I288" s="4"/>
      <c r="J288" s="72"/>
      <c r="K288" s="72"/>
      <c r="L288" s="72"/>
      <c r="M288" s="4"/>
      <c r="N288" s="72"/>
      <c r="O288" s="72"/>
      <c r="P288" s="72"/>
      <c r="R288" s="76"/>
      <c r="Y288" s="2"/>
      <c r="Z288" s="2"/>
      <c r="AA288" s="2"/>
      <c r="AB288" s="2"/>
      <c r="AC288" s="2"/>
      <c r="AD288" s="2"/>
    </row>
    <row r="289" spans="1:30" ht="15" hidden="1">
      <c r="A289" s="72"/>
      <c r="B289" s="72"/>
      <c r="C289" s="72"/>
      <c r="D289" s="72"/>
      <c r="E289" s="4"/>
      <c r="F289" s="72"/>
      <c r="G289" s="72"/>
      <c r="H289" s="72"/>
      <c r="I289" s="4"/>
      <c r="J289" s="72"/>
      <c r="K289" s="72"/>
      <c r="L289" s="72"/>
      <c r="M289" s="4"/>
      <c r="N289" s="72"/>
      <c r="O289" s="72"/>
      <c r="P289" s="72"/>
      <c r="R289" s="76"/>
      <c r="Y289" s="2"/>
      <c r="Z289" s="2"/>
      <c r="AA289" s="2"/>
      <c r="AB289" s="2"/>
      <c r="AC289" s="2"/>
      <c r="AD289" s="2"/>
    </row>
    <row r="290" spans="1:30" ht="15" hidden="1">
      <c r="A290" s="72"/>
      <c r="B290" s="72"/>
      <c r="C290" s="72"/>
      <c r="D290" s="72"/>
      <c r="E290" s="4"/>
      <c r="F290" s="72"/>
      <c r="G290" s="72"/>
      <c r="H290" s="72"/>
      <c r="I290" s="4"/>
      <c r="J290" s="72"/>
      <c r="K290" s="72"/>
      <c r="L290" s="72"/>
      <c r="M290" s="4"/>
      <c r="N290" s="72"/>
      <c r="O290" s="72"/>
      <c r="P290" s="72"/>
      <c r="R290" s="76"/>
      <c r="Y290" s="2"/>
      <c r="Z290" s="2"/>
      <c r="AA290" s="2"/>
      <c r="AB290" s="2"/>
      <c r="AC290" s="2"/>
      <c r="AD290" s="2"/>
    </row>
    <row r="291" spans="1:30" ht="15" hidden="1">
      <c r="A291" s="72"/>
      <c r="B291" s="72"/>
      <c r="C291" s="72"/>
      <c r="D291" s="72"/>
      <c r="E291" s="4"/>
      <c r="F291" s="72"/>
      <c r="G291" s="72"/>
      <c r="H291" s="72"/>
      <c r="I291" s="4"/>
      <c r="J291" s="72"/>
      <c r="K291" s="72"/>
      <c r="L291" s="72"/>
      <c r="M291" s="4"/>
      <c r="N291" s="72"/>
      <c r="O291" s="72"/>
      <c r="P291" s="72"/>
      <c r="R291" s="76"/>
      <c r="Y291" s="2"/>
      <c r="Z291" s="2"/>
      <c r="AA291" s="2"/>
      <c r="AB291" s="2"/>
      <c r="AC291" s="2"/>
      <c r="AD291" s="2"/>
    </row>
    <row r="292" spans="1:30" ht="15" hidden="1">
      <c r="A292" s="72"/>
      <c r="B292" s="72"/>
      <c r="C292" s="72"/>
      <c r="D292" s="72"/>
      <c r="E292" s="4"/>
      <c r="F292" s="72"/>
      <c r="G292" s="72"/>
      <c r="H292" s="72"/>
      <c r="I292" s="4"/>
      <c r="J292" s="72"/>
      <c r="K292" s="72"/>
      <c r="L292" s="72"/>
      <c r="M292" s="4"/>
      <c r="N292" s="72"/>
      <c r="O292" s="72"/>
      <c r="P292" s="72"/>
      <c r="R292" s="76"/>
      <c r="Y292" s="2"/>
      <c r="Z292" s="2"/>
      <c r="AA292" s="2"/>
      <c r="AB292" s="2"/>
      <c r="AC292" s="2"/>
      <c r="AD292" s="2"/>
    </row>
    <row r="293" spans="1:30" ht="15" hidden="1">
      <c r="A293" s="72"/>
      <c r="B293" s="72"/>
      <c r="C293" s="72"/>
      <c r="D293" s="72"/>
      <c r="E293" s="4"/>
      <c r="F293" s="72"/>
      <c r="G293" s="72"/>
      <c r="H293" s="72"/>
      <c r="I293" s="4"/>
      <c r="J293" s="72"/>
      <c r="K293" s="72"/>
      <c r="L293" s="72"/>
      <c r="M293" s="4"/>
      <c r="N293" s="72"/>
      <c r="O293" s="72"/>
      <c r="P293" s="72"/>
      <c r="R293" s="76"/>
      <c r="Y293" s="2"/>
      <c r="Z293" s="2"/>
      <c r="AA293" s="2"/>
      <c r="AB293" s="2"/>
      <c r="AC293" s="2"/>
      <c r="AD293" s="2"/>
    </row>
    <row r="294" spans="1:30" ht="15" hidden="1">
      <c r="A294" s="72"/>
      <c r="B294" s="72"/>
      <c r="C294" s="72"/>
      <c r="D294" s="72"/>
      <c r="E294" s="4"/>
      <c r="F294" s="72"/>
      <c r="G294" s="72"/>
      <c r="H294" s="72"/>
      <c r="I294" s="4"/>
      <c r="J294" s="72"/>
      <c r="K294" s="72"/>
      <c r="L294" s="72"/>
      <c r="M294" s="4"/>
      <c r="N294" s="72"/>
      <c r="O294" s="72"/>
      <c r="P294" s="72"/>
      <c r="R294" s="76"/>
      <c r="Y294" s="2"/>
      <c r="Z294" s="2"/>
      <c r="AA294" s="2"/>
      <c r="AB294" s="2"/>
      <c r="AC294" s="2"/>
      <c r="AD294" s="2"/>
    </row>
    <row r="295" spans="1:30" ht="15" hidden="1">
      <c r="A295" s="72"/>
      <c r="B295" s="72"/>
      <c r="C295" s="72"/>
      <c r="D295" s="72"/>
      <c r="E295" s="4"/>
      <c r="F295" s="72"/>
      <c r="G295" s="72"/>
      <c r="H295" s="72"/>
      <c r="I295" s="4"/>
      <c r="J295" s="72"/>
      <c r="K295" s="72"/>
      <c r="L295" s="72"/>
      <c r="M295" s="4"/>
      <c r="N295" s="72"/>
      <c r="O295" s="72"/>
      <c r="P295" s="72"/>
      <c r="R295" s="76"/>
      <c r="Y295" s="2"/>
      <c r="Z295" s="2"/>
      <c r="AA295" s="2"/>
      <c r="AB295" s="2"/>
      <c r="AC295" s="2"/>
      <c r="AD295" s="2"/>
    </row>
    <row r="296" spans="1:30" ht="15" hidden="1">
      <c r="A296" s="72"/>
      <c r="B296" s="72"/>
      <c r="C296" s="72"/>
      <c r="D296" s="72"/>
      <c r="E296" s="4"/>
      <c r="F296" s="72"/>
      <c r="G296" s="72"/>
      <c r="H296" s="72"/>
      <c r="I296" s="4"/>
      <c r="J296" s="72"/>
      <c r="K296" s="72"/>
      <c r="L296" s="72"/>
      <c r="M296" s="4"/>
      <c r="N296" s="72"/>
      <c r="O296" s="72"/>
      <c r="P296" s="72"/>
      <c r="R296" s="76"/>
      <c r="Y296" s="2"/>
      <c r="Z296" s="2"/>
      <c r="AA296" s="2"/>
      <c r="AB296" s="2"/>
      <c r="AC296" s="2"/>
      <c r="AD296" s="2"/>
    </row>
    <row r="297" spans="1:30" ht="15" hidden="1">
      <c r="A297" s="72"/>
      <c r="B297" s="72"/>
      <c r="C297" s="72"/>
      <c r="D297" s="72"/>
      <c r="E297" s="4"/>
      <c r="F297" s="72"/>
      <c r="G297" s="72"/>
      <c r="H297" s="72"/>
      <c r="I297" s="4"/>
      <c r="J297" s="72"/>
      <c r="K297" s="72"/>
      <c r="L297" s="72"/>
      <c r="M297" s="4"/>
      <c r="N297" s="72"/>
      <c r="O297" s="72"/>
      <c r="P297" s="72"/>
      <c r="R297" s="76"/>
      <c r="Y297" s="2"/>
      <c r="Z297" s="2"/>
      <c r="AA297" s="2"/>
      <c r="AB297" s="2"/>
      <c r="AC297" s="2"/>
      <c r="AD297" s="2"/>
    </row>
    <row r="298" spans="1:30" ht="15" hidden="1">
      <c r="A298" s="72"/>
      <c r="B298" s="72"/>
      <c r="C298" s="72"/>
      <c r="D298" s="72"/>
      <c r="E298" s="4"/>
      <c r="F298" s="72"/>
      <c r="G298" s="72"/>
      <c r="H298" s="72"/>
      <c r="I298" s="4"/>
      <c r="J298" s="72"/>
      <c r="K298" s="72"/>
      <c r="L298" s="72"/>
      <c r="M298" s="4"/>
      <c r="N298" s="72"/>
      <c r="O298" s="72"/>
      <c r="P298" s="72"/>
      <c r="R298" s="76"/>
      <c r="Y298" s="2"/>
      <c r="Z298" s="2"/>
      <c r="AA298" s="2"/>
      <c r="AB298" s="2"/>
      <c r="AC298" s="2"/>
      <c r="AD298" s="2"/>
    </row>
    <row r="299" spans="1:30" ht="15" hidden="1">
      <c r="A299" s="72"/>
      <c r="B299" s="72"/>
      <c r="C299" s="72"/>
      <c r="D299" s="72"/>
      <c r="E299" s="4"/>
      <c r="F299" s="72"/>
      <c r="G299" s="72"/>
      <c r="H299" s="72"/>
      <c r="I299" s="4"/>
      <c r="J299" s="72"/>
      <c r="K299" s="72"/>
      <c r="L299" s="72"/>
      <c r="M299" s="4"/>
      <c r="N299" s="72"/>
      <c r="O299" s="72"/>
      <c r="P299" s="72"/>
      <c r="R299" s="76"/>
      <c r="Y299" s="2"/>
      <c r="Z299" s="2"/>
      <c r="AA299" s="2"/>
      <c r="AB299" s="2"/>
      <c r="AC299" s="2"/>
      <c r="AD299" s="2"/>
    </row>
    <row r="300" spans="1:30" ht="15" hidden="1">
      <c r="A300" s="72"/>
      <c r="B300" s="72"/>
      <c r="C300" s="72"/>
      <c r="D300" s="72"/>
      <c r="E300" s="4"/>
      <c r="F300" s="72"/>
      <c r="G300" s="72"/>
      <c r="H300" s="72"/>
      <c r="I300" s="4"/>
      <c r="J300" s="72"/>
      <c r="K300" s="72"/>
      <c r="L300" s="72"/>
      <c r="M300" s="4"/>
      <c r="N300" s="72"/>
      <c r="O300" s="72"/>
      <c r="P300" s="72"/>
      <c r="R300" s="76"/>
      <c r="Y300" s="2"/>
      <c r="Z300" s="2"/>
      <c r="AA300" s="2"/>
      <c r="AB300" s="2"/>
      <c r="AC300" s="2"/>
      <c r="AD300" s="2"/>
    </row>
    <row r="301" spans="1:30" ht="15" hidden="1">
      <c r="A301" s="72"/>
      <c r="B301" s="72"/>
      <c r="C301" s="72"/>
      <c r="D301" s="72"/>
      <c r="E301" s="4"/>
      <c r="F301" s="72"/>
      <c r="G301" s="72"/>
      <c r="H301" s="72"/>
      <c r="I301" s="4"/>
      <c r="J301" s="72"/>
      <c r="K301" s="72"/>
      <c r="L301" s="72"/>
      <c r="M301" s="4"/>
      <c r="N301" s="72"/>
      <c r="O301" s="72"/>
      <c r="P301" s="72"/>
      <c r="R301" s="76"/>
      <c r="Y301" s="2"/>
      <c r="Z301" s="2"/>
      <c r="AA301" s="2"/>
      <c r="AB301" s="2"/>
      <c r="AC301" s="2"/>
      <c r="AD301" s="2"/>
    </row>
    <row r="302" spans="1:30" ht="15" hidden="1">
      <c r="A302" s="72"/>
      <c r="B302" s="72"/>
      <c r="C302" s="72"/>
      <c r="D302" s="72"/>
      <c r="E302" s="4"/>
      <c r="F302" s="72"/>
      <c r="G302" s="72"/>
      <c r="H302" s="72"/>
      <c r="I302" s="4"/>
      <c r="J302" s="72"/>
      <c r="K302" s="72"/>
      <c r="L302" s="72"/>
      <c r="M302" s="4"/>
      <c r="N302" s="72"/>
      <c r="O302" s="72"/>
      <c r="P302" s="72"/>
      <c r="R302" s="76"/>
      <c r="Y302" s="2"/>
      <c r="Z302" s="2"/>
      <c r="AA302" s="2"/>
      <c r="AB302" s="2"/>
      <c r="AC302" s="2"/>
      <c r="AD302" s="2"/>
    </row>
    <row r="303" spans="1:30" ht="15" hidden="1">
      <c r="A303" s="72"/>
      <c r="B303" s="72"/>
      <c r="C303" s="72"/>
      <c r="D303" s="72"/>
      <c r="E303" s="4"/>
      <c r="F303" s="72"/>
      <c r="G303" s="72"/>
      <c r="H303" s="72"/>
      <c r="I303" s="4"/>
      <c r="J303" s="72"/>
      <c r="K303" s="72"/>
      <c r="L303" s="72"/>
      <c r="M303" s="4"/>
      <c r="N303" s="72"/>
      <c r="O303" s="72"/>
      <c r="P303" s="72"/>
      <c r="R303" s="76"/>
      <c r="Y303" s="2"/>
      <c r="Z303" s="2"/>
      <c r="AA303" s="2"/>
      <c r="AB303" s="2"/>
      <c r="AC303" s="2"/>
      <c r="AD303" s="2"/>
    </row>
    <row r="304" spans="1:30" ht="15" hidden="1">
      <c r="A304" s="72"/>
      <c r="B304" s="72"/>
      <c r="C304" s="72"/>
      <c r="D304" s="72"/>
      <c r="E304" s="4"/>
      <c r="F304" s="72"/>
      <c r="G304" s="72"/>
      <c r="H304" s="72"/>
      <c r="I304" s="4"/>
      <c r="J304" s="72"/>
      <c r="K304" s="72"/>
      <c r="L304" s="72"/>
      <c r="M304" s="4"/>
      <c r="N304" s="72"/>
      <c r="O304" s="72"/>
      <c r="P304" s="72"/>
      <c r="R304" s="76"/>
      <c r="Y304" s="2"/>
      <c r="Z304" s="2"/>
      <c r="AA304" s="2"/>
      <c r="AB304" s="2"/>
      <c r="AC304" s="2"/>
      <c r="AD304" s="2"/>
    </row>
    <row r="305" spans="1:30" ht="15" hidden="1">
      <c r="A305" s="72"/>
      <c r="B305" s="72"/>
      <c r="C305" s="72"/>
      <c r="D305" s="72"/>
      <c r="E305" s="4"/>
      <c r="F305" s="72"/>
      <c r="G305" s="72"/>
      <c r="H305" s="72"/>
      <c r="I305" s="4"/>
      <c r="J305" s="72"/>
      <c r="K305" s="72"/>
      <c r="L305" s="72"/>
      <c r="M305" s="4"/>
      <c r="N305" s="72"/>
      <c r="O305" s="72"/>
      <c r="P305" s="72"/>
      <c r="R305" s="76"/>
      <c r="Y305" s="2"/>
      <c r="Z305" s="2"/>
      <c r="AA305" s="2"/>
      <c r="AB305" s="2"/>
      <c r="AC305" s="2"/>
      <c r="AD305" s="2"/>
    </row>
    <row r="306" spans="1:30" ht="15" hidden="1">
      <c r="A306" s="72"/>
      <c r="B306" s="72"/>
      <c r="C306" s="72"/>
      <c r="D306" s="72"/>
      <c r="E306" s="4"/>
      <c r="F306" s="72"/>
      <c r="G306" s="72"/>
      <c r="H306" s="72"/>
      <c r="I306" s="4"/>
      <c r="J306" s="72"/>
      <c r="K306" s="72"/>
      <c r="L306" s="72"/>
      <c r="M306" s="4"/>
      <c r="N306" s="72"/>
      <c r="O306" s="72"/>
      <c r="P306" s="72"/>
      <c r="R306" s="76"/>
      <c r="Y306" s="2"/>
      <c r="Z306" s="2"/>
      <c r="AA306" s="2"/>
      <c r="AB306" s="2"/>
      <c r="AC306" s="2"/>
      <c r="AD306" s="2"/>
    </row>
    <row r="307" spans="1:30" ht="15" hidden="1">
      <c r="A307" s="72"/>
      <c r="B307" s="72"/>
      <c r="C307" s="72"/>
      <c r="D307" s="72"/>
      <c r="E307" s="4"/>
      <c r="F307" s="72"/>
      <c r="G307" s="72"/>
      <c r="H307" s="72"/>
      <c r="I307" s="4"/>
      <c r="J307" s="72"/>
      <c r="K307" s="72"/>
      <c r="L307" s="72"/>
      <c r="M307" s="4"/>
      <c r="N307" s="72"/>
      <c r="O307" s="72"/>
      <c r="P307" s="72"/>
      <c r="R307" s="76"/>
      <c r="Y307" s="2"/>
      <c r="Z307" s="2"/>
      <c r="AA307" s="2"/>
      <c r="AB307" s="2"/>
      <c r="AC307" s="2"/>
      <c r="AD307" s="2"/>
    </row>
    <row r="308" spans="1:30" ht="15" hidden="1">
      <c r="A308" s="72"/>
      <c r="B308" s="72"/>
      <c r="C308" s="72"/>
      <c r="D308" s="72"/>
      <c r="E308" s="4"/>
      <c r="F308" s="72"/>
      <c r="G308" s="72"/>
      <c r="H308" s="72"/>
      <c r="I308" s="4"/>
      <c r="J308" s="72"/>
      <c r="K308" s="72"/>
      <c r="L308" s="72"/>
      <c r="M308" s="4"/>
      <c r="N308" s="72"/>
      <c r="O308" s="72"/>
      <c r="P308" s="72"/>
      <c r="R308" s="76"/>
      <c r="Y308" s="2"/>
      <c r="Z308" s="2"/>
      <c r="AA308" s="2"/>
      <c r="AB308" s="2"/>
      <c r="AC308" s="2"/>
      <c r="AD308" s="2"/>
    </row>
    <row r="309" spans="1:30" ht="15" hidden="1">
      <c r="A309" s="72"/>
      <c r="B309" s="72"/>
      <c r="C309" s="72"/>
      <c r="D309" s="72"/>
      <c r="E309" s="4"/>
      <c r="F309" s="72"/>
      <c r="G309" s="72"/>
      <c r="H309" s="72"/>
      <c r="I309" s="4"/>
      <c r="J309" s="72"/>
      <c r="K309" s="72"/>
      <c r="L309" s="72"/>
      <c r="M309" s="4"/>
      <c r="N309" s="72"/>
      <c r="O309" s="72"/>
      <c r="P309" s="72"/>
      <c r="R309" s="76"/>
      <c r="Y309" s="2"/>
      <c r="Z309" s="2"/>
      <c r="AA309" s="2"/>
      <c r="AB309" s="2"/>
      <c r="AC309" s="2"/>
      <c r="AD309" s="2"/>
    </row>
    <row r="310" spans="1:30" ht="15" hidden="1">
      <c r="A310" s="72"/>
      <c r="B310" s="72"/>
      <c r="C310" s="72"/>
      <c r="D310" s="72"/>
      <c r="E310" s="4"/>
      <c r="F310" s="72"/>
      <c r="G310" s="72"/>
      <c r="H310" s="72"/>
      <c r="I310" s="4"/>
      <c r="J310" s="72"/>
      <c r="K310" s="72"/>
      <c r="L310" s="72"/>
      <c r="M310" s="4"/>
      <c r="N310" s="72"/>
      <c r="O310" s="72"/>
      <c r="P310" s="72"/>
      <c r="R310" s="76"/>
      <c r="Y310" s="2"/>
      <c r="Z310" s="2"/>
      <c r="AA310" s="2"/>
      <c r="AB310" s="2"/>
      <c r="AC310" s="2"/>
      <c r="AD310" s="2"/>
    </row>
    <row r="311" spans="1:30" ht="15" hidden="1">
      <c r="A311" s="72"/>
      <c r="B311" s="72"/>
      <c r="C311" s="72"/>
      <c r="D311" s="72"/>
      <c r="E311" s="4"/>
      <c r="F311" s="72"/>
      <c r="G311" s="72"/>
      <c r="H311" s="72"/>
      <c r="I311" s="4"/>
      <c r="J311" s="72"/>
      <c r="K311" s="72"/>
      <c r="L311" s="72"/>
      <c r="M311" s="4"/>
      <c r="N311" s="72"/>
      <c r="O311" s="72"/>
      <c r="P311" s="72"/>
      <c r="R311" s="76"/>
      <c r="Y311" s="2"/>
      <c r="Z311" s="2"/>
      <c r="AA311" s="2"/>
      <c r="AB311" s="2"/>
      <c r="AC311" s="2"/>
      <c r="AD311" s="2"/>
    </row>
    <row r="312" spans="1:30" ht="15" hidden="1">
      <c r="A312" s="72"/>
      <c r="B312" s="72"/>
      <c r="C312" s="72"/>
      <c r="D312" s="72"/>
      <c r="E312" s="4"/>
      <c r="F312" s="72"/>
      <c r="G312" s="72"/>
      <c r="H312" s="72"/>
      <c r="I312" s="4"/>
      <c r="J312" s="72"/>
      <c r="K312" s="72"/>
      <c r="L312" s="72"/>
      <c r="M312" s="4"/>
      <c r="N312" s="72"/>
      <c r="O312" s="72"/>
      <c r="P312" s="72"/>
      <c r="R312" s="76"/>
      <c r="Y312" s="2"/>
      <c r="Z312" s="2"/>
      <c r="AA312" s="2"/>
      <c r="AB312" s="2"/>
      <c r="AC312" s="2"/>
      <c r="AD312" s="2"/>
    </row>
    <row r="313" spans="1:30" ht="15" hidden="1">
      <c r="A313" s="72"/>
      <c r="B313" s="72"/>
      <c r="C313" s="72"/>
      <c r="D313" s="72"/>
      <c r="E313" s="4"/>
      <c r="F313" s="72"/>
      <c r="G313" s="72"/>
      <c r="H313" s="72"/>
      <c r="I313" s="4"/>
      <c r="J313" s="72"/>
      <c r="K313" s="72"/>
      <c r="L313" s="72"/>
      <c r="M313" s="4"/>
      <c r="N313" s="72"/>
      <c r="O313" s="72"/>
      <c r="P313" s="72"/>
      <c r="R313" s="76"/>
      <c r="Y313" s="2"/>
      <c r="Z313" s="2"/>
      <c r="AA313" s="2"/>
      <c r="AB313" s="2"/>
      <c r="AC313" s="2"/>
      <c r="AD313" s="2"/>
    </row>
    <row r="314" spans="1:30" ht="15" hidden="1">
      <c r="A314" s="72"/>
      <c r="B314" s="72"/>
      <c r="C314" s="72"/>
      <c r="D314" s="72"/>
      <c r="E314" s="4"/>
      <c r="F314" s="72"/>
      <c r="G314" s="72"/>
      <c r="H314" s="72"/>
      <c r="I314" s="4"/>
      <c r="J314" s="72"/>
      <c r="K314" s="72"/>
      <c r="L314" s="72"/>
      <c r="M314" s="4"/>
      <c r="N314" s="72"/>
      <c r="O314" s="72"/>
      <c r="P314" s="72"/>
      <c r="R314" s="76"/>
      <c r="Y314" s="2"/>
      <c r="Z314" s="2"/>
      <c r="AA314" s="2"/>
      <c r="AB314" s="2"/>
      <c r="AC314" s="2"/>
      <c r="AD314" s="2"/>
    </row>
    <row r="315" spans="1:30" ht="15" hidden="1">
      <c r="A315" s="72"/>
      <c r="B315" s="72"/>
      <c r="C315" s="72"/>
      <c r="D315" s="72"/>
      <c r="E315" s="4"/>
      <c r="F315" s="72"/>
      <c r="G315" s="72"/>
      <c r="H315" s="72"/>
      <c r="I315" s="4"/>
      <c r="J315" s="72"/>
      <c r="K315" s="72"/>
      <c r="L315" s="72"/>
      <c r="M315" s="4"/>
      <c r="N315" s="72"/>
      <c r="O315" s="72"/>
      <c r="P315" s="72"/>
      <c r="R315" s="76"/>
      <c r="Y315" s="2"/>
      <c r="Z315" s="2"/>
      <c r="AA315" s="2"/>
      <c r="AB315" s="2"/>
      <c r="AC315" s="2"/>
      <c r="AD315" s="2"/>
    </row>
    <row r="316" spans="1:30" ht="15" hidden="1">
      <c r="A316" s="72"/>
      <c r="B316" s="72"/>
      <c r="C316" s="72"/>
      <c r="D316" s="72"/>
      <c r="E316" s="4"/>
      <c r="F316" s="72"/>
      <c r="G316" s="72"/>
      <c r="H316" s="72"/>
      <c r="I316" s="4"/>
      <c r="J316" s="72"/>
      <c r="K316" s="72"/>
      <c r="L316" s="72"/>
      <c r="M316" s="4"/>
      <c r="N316" s="72"/>
      <c r="O316" s="72"/>
      <c r="P316" s="72"/>
      <c r="R316" s="76"/>
      <c r="Y316" s="2"/>
      <c r="Z316" s="2"/>
      <c r="AA316" s="2"/>
      <c r="AB316" s="2"/>
      <c r="AC316" s="2"/>
      <c r="AD316" s="2"/>
    </row>
    <row r="317" spans="1:30" ht="15" hidden="1">
      <c r="A317" s="72"/>
      <c r="B317" s="72"/>
      <c r="C317" s="72"/>
      <c r="D317" s="72"/>
      <c r="E317" s="4"/>
      <c r="F317" s="72"/>
      <c r="G317" s="72"/>
      <c r="H317" s="72"/>
      <c r="I317" s="4"/>
      <c r="J317" s="72"/>
      <c r="K317" s="72"/>
      <c r="L317" s="72"/>
      <c r="M317" s="4"/>
      <c r="N317" s="72"/>
      <c r="O317" s="72"/>
      <c r="P317" s="72"/>
      <c r="R317" s="76"/>
      <c r="Y317" s="2"/>
      <c r="Z317" s="2"/>
      <c r="AA317" s="2"/>
      <c r="AB317" s="2"/>
      <c r="AC317" s="2"/>
      <c r="AD317" s="2"/>
    </row>
    <row r="318" spans="1:30" ht="15" hidden="1">
      <c r="A318" s="72"/>
      <c r="B318" s="72"/>
      <c r="C318" s="72"/>
      <c r="D318" s="72"/>
      <c r="E318" s="4"/>
      <c r="F318" s="72"/>
      <c r="G318" s="72"/>
      <c r="H318" s="72"/>
      <c r="I318" s="4"/>
      <c r="J318" s="72"/>
      <c r="K318" s="72"/>
      <c r="L318" s="72"/>
      <c r="M318" s="4"/>
      <c r="N318" s="72"/>
      <c r="O318" s="72"/>
      <c r="P318" s="72"/>
      <c r="R318" s="76"/>
      <c r="Y318" s="2"/>
      <c r="Z318" s="2"/>
      <c r="AA318" s="2"/>
      <c r="AB318" s="2"/>
      <c r="AC318" s="2"/>
      <c r="AD318" s="2"/>
    </row>
    <row r="319" spans="1:30" ht="15" hidden="1">
      <c r="A319" s="72"/>
      <c r="B319" s="72"/>
      <c r="C319" s="72"/>
      <c r="D319" s="72"/>
      <c r="E319" s="4"/>
      <c r="F319" s="72"/>
      <c r="G319" s="72"/>
      <c r="H319" s="72"/>
      <c r="I319" s="4"/>
      <c r="J319" s="72"/>
      <c r="K319" s="72"/>
      <c r="L319" s="72"/>
      <c r="M319" s="4"/>
      <c r="N319" s="72"/>
      <c r="O319" s="72"/>
      <c r="P319" s="72"/>
      <c r="R319" s="76"/>
      <c r="Y319" s="2"/>
      <c r="Z319" s="2"/>
      <c r="AA319" s="2"/>
      <c r="AB319" s="2"/>
      <c r="AC319" s="2"/>
      <c r="AD319" s="2"/>
    </row>
    <row r="320" spans="1:30" ht="15" hidden="1">
      <c r="A320" s="72"/>
      <c r="B320" s="72"/>
      <c r="C320" s="72"/>
      <c r="D320" s="72"/>
      <c r="E320" s="4"/>
      <c r="F320" s="72"/>
      <c r="G320" s="72"/>
      <c r="H320" s="72"/>
      <c r="I320" s="4"/>
      <c r="J320" s="72"/>
      <c r="K320" s="72"/>
      <c r="L320" s="72"/>
      <c r="M320" s="4"/>
      <c r="N320" s="72"/>
      <c r="O320" s="72"/>
      <c r="P320" s="72"/>
      <c r="R320" s="76"/>
      <c r="Y320" s="2"/>
      <c r="Z320" s="2"/>
      <c r="AA320" s="2"/>
      <c r="AB320" s="2"/>
      <c r="AC320" s="2"/>
      <c r="AD320" s="2"/>
    </row>
    <row r="321" spans="1:30" ht="15" hidden="1">
      <c r="A321" s="72"/>
      <c r="B321" s="72"/>
      <c r="C321" s="72"/>
      <c r="D321" s="72"/>
      <c r="E321" s="4"/>
      <c r="F321" s="72"/>
      <c r="G321" s="72"/>
      <c r="H321" s="72"/>
      <c r="I321" s="4"/>
      <c r="J321" s="72"/>
      <c r="K321" s="72"/>
      <c r="L321" s="72"/>
      <c r="M321" s="4"/>
      <c r="N321" s="72"/>
      <c r="O321" s="72"/>
      <c r="P321" s="72"/>
      <c r="R321" s="76"/>
      <c r="Y321" s="2"/>
      <c r="Z321" s="2"/>
      <c r="AA321" s="2"/>
      <c r="AB321" s="2"/>
      <c r="AC321" s="2"/>
      <c r="AD321" s="2"/>
    </row>
    <row r="322" spans="1:30" ht="15" hidden="1">
      <c r="A322" s="72"/>
      <c r="B322" s="72"/>
      <c r="C322" s="72"/>
      <c r="D322" s="72"/>
      <c r="E322" s="4"/>
      <c r="F322" s="72"/>
      <c r="G322" s="72"/>
      <c r="H322" s="72"/>
      <c r="I322" s="4"/>
      <c r="J322" s="72"/>
      <c r="K322" s="72"/>
      <c r="L322" s="72"/>
      <c r="M322" s="4"/>
      <c r="N322" s="72"/>
      <c r="O322" s="72"/>
      <c r="P322" s="72"/>
      <c r="R322" s="76"/>
      <c r="Y322" s="2"/>
      <c r="Z322" s="2"/>
      <c r="AA322" s="2"/>
      <c r="AB322" s="2"/>
      <c r="AC322" s="2"/>
      <c r="AD322" s="2"/>
    </row>
    <row r="323" spans="1:30" ht="15" hidden="1">
      <c r="A323" s="72"/>
      <c r="B323" s="72"/>
      <c r="C323" s="72"/>
      <c r="D323" s="72"/>
      <c r="E323" s="4"/>
      <c r="F323" s="72"/>
      <c r="G323" s="72"/>
      <c r="H323" s="72"/>
      <c r="I323" s="4"/>
      <c r="J323" s="72"/>
      <c r="K323" s="72"/>
      <c r="L323" s="72"/>
      <c r="M323" s="4"/>
      <c r="N323" s="72"/>
      <c r="O323" s="72"/>
      <c r="P323" s="72"/>
      <c r="R323" s="76"/>
      <c r="Y323" s="2"/>
      <c r="Z323" s="2"/>
      <c r="AA323" s="2"/>
      <c r="AB323" s="2"/>
      <c r="AC323" s="2"/>
      <c r="AD323" s="2"/>
    </row>
    <row r="324" spans="1:30" ht="15" hidden="1">
      <c r="A324" s="72"/>
      <c r="B324" s="72"/>
      <c r="C324" s="72"/>
      <c r="D324" s="72"/>
      <c r="E324" s="4"/>
      <c r="F324" s="72"/>
      <c r="G324" s="72"/>
      <c r="H324" s="72"/>
      <c r="I324" s="4"/>
      <c r="J324" s="72"/>
      <c r="K324" s="72"/>
      <c r="L324" s="72"/>
      <c r="M324" s="4"/>
      <c r="N324" s="72"/>
      <c r="O324" s="72"/>
      <c r="P324" s="72"/>
      <c r="R324" s="76"/>
      <c r="Y324" s="2"/>
      <c r="Z324" s="2"/>
      <c r="AA324" s="2"/>
      <c r="AB324" s="2"/>
      <c r="AC324" s="2"/>
      <c r="AD324" s="2"/>
    </row>
    <row r="325" spans="1:30" ht="15" hidden="1">
      <c r="A325" s="72"/>
      <c r="B325" s="72"/>
      <c r="C325" s="72"/>
      <c r="D325" s="72"/>
      <c r="E325" s="4"/>
      <c r="F325" s="72"/>
      <c r="G325" s="72"/>
      <c r="H325" s="72"/>
      <c r="I325" s="4"/>
      <c r="J325" s="72"/>
      <c r="K325" s="72"/>
      <c r="L325" s="72"/>
      <c r="M325" s="4"/>
      <c r="N325" s="72"/>
      <c r="O325" s="72"/>
      <c r="P325" s="72"/>
      <c r="R325" s="76"/>
      <c r="Y325" s="2"/>
      <c r="Z325" s="2"/>
      <c r="AA325" s="2"/>
      <c r="AB325" s="2"/>
      <c r="AC325" s="2"/>
      <c r="AD325" s="2"/>
    </row>
    <row r="326" spans="1:30" ht="15" hidden="1">
      <c r="A326" s="72"/>
      <c r="B326" s="72"/>
      <c r="C326" s="72"/>
      <c r="D326" s="72"/>
      <c r="E326" s="4"/>
      <c r="F326" s="72"/>
      <c r="G326" s="72"/>
      <c r="H326" s="72"/>
      <c r="I326" s="4"/>
      <c r="J326" s="72"/>
      <c r="K326" s="72"/>
      <c r="L326" s="72"/>
      <c r="M326" s="4"/>
      <c r="N326" s="72"/>
      <c r="O326" s="72"/>
      <c r="P326" s="72"/>
      <c r="R326" s="76"/>
      <c r="Y326" s="2"/>
      <c r="Z326" s="2"/>
      <c r="AA326" s="2"/>
      <c r="AB326" s="2"/>
      <c r="AC326" s="2"/>
      <c r="AD326" s="2"/>
    </row>
    <row r="327" spans="1:30" ht="15" hidden="1">
      <c r="A327" s="72"/>
      <c r="B327" s="72"/>
      <c r="C327" s="72"/>
      <c r="D327" s="72"/>
      <c r="E327" s="4"/>
      <c r="F327" s="72"/>
      <c r="G327" s="72"/>
      <c r="H327" s="72"/>
      <c r="I327" s="4"/>
      <c r="J327" s="72"/>
      <c r="K327" s="72"/>
      <c r="L327" s="72"/>
      <c r="M327" s="4"/>
      <c r="N327" s="72"/>
      <c r="O327" s="72"/>
      <c r="P327" s="72"/>
      <c r="R327" s="76"/>
      <c r="Y327" s="2"/>
      <c r="Z327" s="2"/>
      <c r="AA327" s="2"/>
      <c r="AB327" s="2"/>
      <c r="AC327" s="2"/>
      <c r="AD327" s="2"/>
    </row>
    <row r="328" spans="1:30" ht="15" hidden="1">
      <c r="A328" s="72"/>
      <c r="B328" s="72"/>
      <c r="C328" s="72"/>
      <c r="D328" s="72"/>
      <c r="E328" s="4"/>
      <c r="F328" s="72"/>
      <c r="G328" s="72"/>
      <c r="H328" s="72"/>
      <c r="I328" s="4"/>
      <c r="J328" s="72"/>
      <c r="K328" s="72"/>
      <c r="L328" s="72"/>
      <c r="M328" s="4"/>
      <c r="N328" s="72"/>
      <c r="O328" s="72"/>
      <c r="P328" s="72"/>
      <c r="R328" s="76"/>
      <c r="Y328" s="2"/>
      <c r="Z328" s="2"/>
      <c r="AA328" s="2"/>
      <c r="AB328" s="2"/>
      <c r="AC328" s="2"/>
      <c r="AD328" s="2"/>
    </row>
    <row r="329" spans="1:30" ht="15" hidden="1">
      <c r="A329" s="72"/>
      <c r="B329" s="72"/>
      <c r="C329" s="72"/>
      <c r="D329" s="72"/>
      <c r="E329" s="4"/>
      <c r="F329" s="72"/>
      <c r="G329" s="72"/>
      <c r="H329" s="72"/>
      <c r="I329" s="4"/>
      <c r="J329" s="72"/>
      <c r="K329" s="72"/>
      <c r="L329" s="72"/>
      <c r="M329" s="4"/>
      <c r="N329" s="72"/>
      <c r="O329" s="72"/>
      <c r="P329" s="72"/>
      <c r="R329" s="76"/>
      <c r="Y329" s="2"/>
      <c r="Z329" s="2"/>
      <c r="AA329" s="2"/>
      <c r="AB329" s="2"/>
      <c r="AC329" s="2"/>
      <c r="AD329" s="2"/>
    </row>
    <row r="330" spans="1:30" ht="15" hidden="1">
      <c r="A330" s="72"/>
      <c r="B330" s="72"/>
      <c r="C330" s="72"/>
      <c r="D330" s="72"/>
      <c r="E330" s="4"/>
      <c r="F330" s="72"/>
      <c r="G330" s="72"/>
      <c r="H330" s="72"/>
      <c r="I330" s="4"/>
      <c r="J330" s="72"/>
      <c r="K330" s="72"/>
      <c r="L330" s="72"/>
      <c r="M330" s="4"/>
      <c r="N330" s="72"/>
      <c r="O330" s="72"/>
      <c r="P330" s="72"/>
      <c r="R330" s="76"/>
      <c r="Y330" s="2"/>
      <c r="Z330" s="2"/>
      <c r="AA330" s="2"/>
      <c r="AB330" s="2"/>
      <c r="AC330" s="2"/>
      <c r="AD330" s="2"/>
    </row>
    <row r="331" spans="1:30" ht="15" hidden="1">
      <c r="A331" s="72"/>
      <c r="B331" s="72"/>
      <c r="C331" s="72"/>
      <c r="D331" s="72"/>
      <c r="E331" s="4"/>
      <c r="F331" s="72"/>
      <c r="G331" s="72"/>
      <c r="H331" s="72"/>
      <c r="I331" s="4"/>
      <c r="J331" s="72"/>
      <c r="K331" s="72"/>
      <c r="L331" s="72"/>
      <c r="M331" s="4"/>
      <c r="N331" s="72"/>
      <c r="O331" s="72"/>
      <c r="P331" s="72"/>
      <c r="R331" s="76"/>
      <c r="Y331" s="2"/>
      <c r="Z331" s="2"/>
      <c r="AA331" s="2"/>
      <c r="AB331" s="2"/>
      <c r="AC331" s="2"/>
      <c r="AD331" s="2"/>
    </row>
    <row r="332" spans="1:30" ht="15" hidden="1">
      <c r="A332" s="72"/>
      <c r="B332" s="72"/>
      <c r="C332" s="72"/>
      <c r="D332" s="72"/>
      <c r="E332" s="4"/>
      <c r="F332" s="72"/>
      <c r="G332" s="72"/>
      <c r="H332" s="72"/>
      <c r="I332" s="4"/>
      <c r="J332" s="72"/>
      <c r="K332" s="72"/>
      <c r="L332" s="72"/>
      <c r="M332" s="4"/>
      <c r="N332" s="72"/>
      <c r="O332" s="72"/>
      <c r="P332" s="72"/>
      <c r="R332" s="76"/>
      <c r="Y332" s="2"/>
      <c r="Z332" s="2"/>
      <c r="AA332" s="2"/>
      <c r="AB332" s="2"/>
      <c r="AC332" s="2"/>
      <c r="AD332" s="2"/>
    </row>
    <row r="333" spans="1:30" ht="15" hidden="1">
      <c r="A333" s="72"/>
      <c r="B333" s="72"/>
      <c r="C333" s="72"/>
      <c r="D333" s="72"/>
      <c r="E333" s="4"/>
      <c r="F333" s="72"/>
      <c r="G333" s="72"/>
      <c r="H333" s="72"/>
      <c r="I333" s="4"/>
      <c r="J333" s="72"/>
      <c r="K333" s="72"/>
      <c r="L333" s="72"/>
      <c r="M333" s="4"/>
      <c r="N333" s="72"/>
      <c r="O333" s="72"/>
      <c r="P333" s="72"/>
      <c r="R333" s="76"/>
      <c r="Y333" s="2"/>
      <c r="Z333" s="2"/>
      <c r="AA333" s="2"/>
      <c r="AB333" s="2"/>
      <c r="AC333" s="2"/>
      <c r="AD333" s="2"/>
    </row>
    <row r="334" spans="1:30" ht="15" hidden="1">
      <c r="A334" s="72"/>
      <c r="B334" s="72"/>
      <c r="C334" s="72"/>
      <c r="D334" s="72"/>
      <c r="E334" s="4"/>
      <c r="F334" s="72"/>
      <c r="G334" s="72"/>
      <c r="H334" s="72"/>
      <c r="I334" s="4"/>
      <c r="J334" s="72"/>
      <c r="K334" s="72"/>
      <c r="L334" s="72"/>
      <c r="M334" s="4"/>
      <c r="N334" s="72"/>
      <c r="O334" s="72"/>
      <c r="P334" s="72"/>
      <c r="R334" s="76"/>
      <c r="Y334" s="2"/>
      <c r="Z334" s="2"/>
      <c r="AA334" s="2"/>
      <c r="AB334" s="2"/>
      <c r="AC334" s="2"/>
      <c r="AD334" s="2"/>
    </row>
    <row r="335" spans="1:30" ht="15" hidden="1">
      <c r="A335" s="72"/>
      <c r="B335" s="72"/>
      <c r="C335" s="72"/>
      <c r="D335" s="72"/>
      <c r="E335" s="4"/>
      <c r="F335" s="72"/>
      <c r="G335" s="72"/>
      <c r="H335" s="72"/>
      <c r="I335" s="4"/>
      <c r="J335" s="72"/>
      <c r="K335" s="72"/>
      <c r="L335" s="72"/>
      <c r="M335" s="4"/>
      <c r="N335" s="72"/>
      <c r="O335" s="72"/>
      <c r="P335" s="72"/>
      <c r="R335" s="76"/>
      <c r="Y335" s="2"/>
      <c r="Z335" s="2"/>
      <c r="AA335" s="2"/>
      <c r="AB335" s="2"/>
      <c r="AC335" s="2"/>
      <c r="AD335" s="2"/>
    </row>
    <row r="336" spans="1:30" ht="15" hidden="1">
      <c r="A336" s="72"/>
      <c r="B336" s="72"/>
      <c r="C336" s="72"/>
      <c r="D336" s="72"/>
      <c r="E336" s="4"/>
      <c r="F336" s="72"/>
      <c r="G336" s="72"/>
      <c r="H336" s="72"/>
      <c r="I336" s="4"/>
      <c r="J336" s="72"/>
      <c r="K336" s="72"/>
      <c r="L336" s="72"/>
      <c r="M336" s="4"/>
      <c r="N336" s="72"/>
      <c r="O336" s="72"/>
      <c r="P336" s="72"/>
      <c r="R336" s="76"/>
      <c r="Y336" s="2"/>
      <c r="Z336" s="2"/>
      <c r="AA336" s="2"/>
      <c r="AB336" s="2"/>
      <c r="AC336" s="2"/>
      <c r="AD336" s="2"/>
    </row>
    <row r="337" spans="1:30" ht="15" hidden="1">
      <c r="A337" s="72"/>
      <c r="B337" s="72"/>
      <c r="C337" s="72"/>
      <c r="D337" s="72"/>
      <c r="E337" s="4"/>
      <c r="F337" s="72"/>
      <c r="G337" s="72"/>
      <c r="H337" s="72"/>
      <c r="I337" s="4"/>
      <c r="J337" s="72"/>
      <c r="K337" s="72"/>
      <c r="L337" s="72"/>
      <c r="M337" s="4"/>
      <c r="N337" s="72"/>
      <c r="O337" s="72"/>
      <c r="P337" s="72"/>
      <c r="R337" s="76"/>
      <c r="Y337" s="2"/>
      <c r="Z337" s="2"/>
      <c r="AA337" s="2"/>
      <c r="AB337" s="2"/>
      <c r="AC337" s="2"/>
      <c r="AD337" s="2"/>
    </row>
    <row r="338" spans="1:30" ht="15" hidden="1">
      <c r="A338" s="72"/>
      <c r="B338" s="72"/>
      <c r="C338" s="72"/>
      <c r="D338" s="72"/>
      <c r="E338" s="4"/>
      <c r="F338" s="72"/>
      <c r="G338" s="72"/>
      <c r="H338" s="72"/>
      <c r="I338" s="4"/>
      <c r="J338" s="72"/>
      <c r="K338" s="72"/>
      <c r="L338" s="72"/>
      <c r="M338" s="4"/>
      <c r="N338" s="72"/>
      <c r="O338" s="72"/>
      <c r="P338" s="72"/>
      <c r="R338" s="76"/>
      <c r="Y338" s="2"/>
      <c r="Z338" s="2"/>
      <c r="AA338" s="2"/>
      <c r="AB338" s="2"/>
      <c r="AC338" s="2"/>
      <c r="AD338" s="2"/>
    </row>
    <row r="339" spans="1:30" ht="15" hidden="1">
      <c r="A339" s="72"/>
      <c r="B339" s="72"/>
      <c r="C339" s="72"/>
      <c r="D339" s="72"/>
      <c r="E339" s="4"/>
      <c r="F339" s="72"/>
      <c r="G339" s="72"/>
      <c r="H339" s="72"/>
      <c r="I339" s="4"/>
      <c r="J339" s="72"/>
      <c r="K339" s="72"/>
      <c r="L339" s="72"/>
      <c r="M339" s="4"/>
      <c r="N339" s="72"/>
      <c r="O339" s="72"/>
      <c r="P339" s="72"/>
      <c r="R339" s="76"/>
      <c r="Y339" s="2"/>
      <c r="Z339" s="2"/>
      <c r="AA339" s="2"/>
      <c r="AB339" s="2"/>
      <c r="AC339" s="2"/>
      <c r="AD339" s="2"/>
    </row>
    <row r="340" spans="1:30" ht="15" hidden="1">
      <c r="A340" s="72"/>
      <c r="B340" s="72"/>
      <c r="C340" s="72"/>
      <c r="D340" s="72"/>
      <c r="E340" s="4"/>
      <c r="F340" s="72"/>
      <c r="G340" s="72"/>
      <c r="H340" s="72"/>
      <c r="I340" s="4"/>
      <c r="J340" s="72"/>
      <c r="K340" s="72"/>
      <c r="L340" s="72"/>
      <c r="M340" s="4"/>
      <c r="N340" s="72"/>
      <c r="O340" s="72"/>
      <c r="P340" s="72"/>
      <c r="R340" s="76"/>
      <c r="Y340" s="2"/>
      <c r="Z340" s="2"/>
      <c r="AA340" s="2"/>
      <c r="AB340" s="2"/>
      <c r="AC340" s="2"/>
      <c r="AD340" s="2"/>
    </row>
    <row r="341" spans="1:30" ht="15" hidden="1">
      <c r="A341" s="72"/>
      <c r="B341" s="72"/>
      <c r="C341" s="72"/>
      <c r="D341" s="72"/>
      <c r="E341" s="4"/>
      <c r="F341" s="72"/>
      <c r="G341" s="72"/>
      <c r="H341" s="72"/>
      <c r="I341" s="4"/>
      <c r="J341" s="72"/>
      <c r="K341" s="72"/>
      <c r="L341" s="72"/>
      <c r="M341" s="4"/>
      <c r="N341" s="72"/>
      <c r="O341" s="72"/>
      <c r="P341" s="72"/>
      <c r="R341" s="76"/>
      <c r="Y341" s="2"/>
      <c r="Z341" s="2"/>
      <c r="AA341" s="2"/>
      <c r="AB341" s="2"/>
      <c r="AC341" s="2"/>
      <c r="AD341" s="2"/>
    </row>
    <row r="342" spans="1:30" ht="15" hidden="1">
      <c r="A342" s="72"/>
      <c r="B342" s="72"/>
      <c r="C342" s="72"/>
      <c r="D342" s="72"/>
      <c r="E342" s="4"/>
      <c r="F342" s="72"/>
      <c r="G342" s="72"/>
      <c r="H342" s="72"/>
      <c r="I342" s="4"/>
      <c r="J342" s="72"/>
      <c r="K342" s="72"/>
      <c r="L342" s="72"/>
      <c r="M342" s="4"/>
      <c r="N342" s="72"/>
      <c r="O342" s="72"/>
      <c r="P342" s="72"/>
      <c r="R342" s="76"/>
      <c r="Y342" s="2"/>
      <c r="Z342" s="2"/>
      <c r="AA342" s="2"/>
      <c r="AB342" s="2"/>
      <c r="AC342" s="2"/>
      <c r="AD342" s="2"/>
    </row>
    <row r="343" spans="1:30" ht="15" hidden="1">
      <c r="A343" s="72"/>
      <c r="B343" s="72"/>
      <c r="C343" s="72"/>
      <c r="D343" s="72"/>
      <c r="E343" s="4"/>
      <c r="F343" s="72"/>
      <c r="G343" s="72"/>
      <c r="H343" s="72"/>
      <c r="I343" s="4"/>
      <c r="J343" s="72"/>
      <c r="K343" s="72"/>
      <c r="L343" s="72"/>
      <c r="M343" s="4"/>
      <c r="N343" s="72"/>
      <c r="O343" s="72"/>
      <c r="P343" s="72"/>
      <c r="R343" s="76"/>
      <c r="Y343" s="2"/>
      <c r="Z343" s="2"/>
      <c r="AA343" s="2"/>
      <c r="AB343" s="2"/>
      <c r="AC343" s="2"/>
      <c r="AD343" s="2"/>
    </row>
    <row r="344" spans="1:30" ht="15" hidden="1">
      <c r="A344" s="72"/>
      <c r="B344" s="72"/>
      <c r="C344" s="72"/>
      <c r="D344" s="72"/>
      <c r="E344" s="4"/>
      <c r="F344" s="72"/>
      <c r="G344" s="72"/>
      <c r="H344" s="72"/>
      <c r="I344" s="4"/>
      <c r="J344" s="72"/>
      <c r="K344" s="72"/>
      <c r="L344" s="72"/>
      <c r="M344" s="4"/>
      <c r="N344" s="72"/>
      <c r="O344" s="72"/>
      <c r="P344" s="72"/>
      <c r="R344" s="76"/>
      <c r="Y344" s="2"/>
      <c r="Z344" s="2"/>
      <c r="AA344" s="2"/>
      <c r="AB344" s="2"/>
      <c r="AC344" s="2"/>
      <c r="AD344" s="2"/>
    </row>
    <row r="345" spans="1:30" ht="15" hidden="1">
      <c r="A345" s="72"/>
      <c r="B345" s="72"/>
      <c r="C345" s="72"/>
      <c r="D345" s="72"/>
      <c r="E345" s="4"/>
      <c r="F345" s="72"/>
      <c r="G345" s="72"/>
      <c r="H345" s="72"/>
      <c r="I345" s="4"/>
      <c r="J345" s="72"/>
      <c r="K345" s="72"/>
      <c r="L345" s="72"/>
      <c r="M345" s="4"/>
      <c r="N345" s="72"/>
      <c r="O345" s="72"/>
      <c r="P345" s="72"/>
      <c r="R345" s="76"/>
      <c r="Y345" s="2"/>
      <c r="Z345" s="2"/>
      <c r="AA345" s="2"/>
      <c r="AB345" s="2"/>
      <c r="AC345" s="2"/>
      <c r="AD345" s="2"/>
    </row>
    <row r="346" spans="1:30" ht="15" hidden="1">
      <c r="A346" s="72"/>
      <c r="B346" s="72"/>
      <c r="C346" s="72"/>
      <c r="D346" s="72"/>
      <c r="E346" s="4"/>
      <c r="F346" s="72"/>
      <c r="G346" s="72"/>
      <c r="H346" s="72"/>
      <c r="I346" s="4"/>
      <c r="J346" s="72"/>
      <c r="K346" s="72"/>
      <c r="L346" s="72"/>
      <c r="M346" s="4"/>
      <c r="N346" s="72"/>
      <c r="O346" s="72"/>
      <c r="P346" s="72"/>
      <c r="R346" s="76"/>
      <c r="Y346" s="2"/>
      <c r="Z346" s="2"/>
      <c r="AA346" s="2"/>
      <c r="AB346" s="2"/>
      <c r="AC346" s="2"/>
      <c r="AD346" s="2"/>
    </row>
    <row r="347" spans="1:30" ht="15" hidden="1">
      <c r="A347" s="72"/>
      <c r="B347" s="72"/>
      <c r="C347" s="72"/>
      <c r="D347" s="72"/>
      <c r="E347" s="4"/>
      <c r="F347" s="72"/>
      <c r="G347" s="72"/>
      <c r="H347" s="72"/>
      <c r="I347" s="4"/>
      <c r="J347" s="72"/>
      <c r="K347" s="72"/>
      <c r="L347" s="72"/>
      <c r="M347" s="4"/>
      <c r="N347" s="72"/>
      <c r="O347" s="72"/>
      <c r="P347" s="72"/>
      <c r="R347" s="76"/>
      <c r="Y347" s="2"/>
      <c r="Z347" s="2"/>
      <c r="AA347" s="2"/>
      <c r="AB347" s="2"/>
      <c r="AC347" s="2"/>
      <c r="AD347" s="2"/>
    </row>
    <row r="348" spans="1:30" ht="15" hidden="1">
      <c r="A348" s="72"/>
      <c r="B348" s="72"/>
      <c r="C348" s="72"/>
      <c r="D348" s="72"/>
      <c r="E348" s="4"/>
      <c r="F348" s="72"/>
      <c r="G348" s="72"/>
      <c r="H348" s="72"/>
      <c r="I348" s="4"/>
      <c r="J348" s="72"/>
      <c r="K348" s="72"/>
      <c r="L348" s="72"/>
      <c r="M348" s="4"/>
      <c r="N348" s="72"/>
      <c r="O348" s="72"/>
      <c r="P348" s="72"/>
      <c r="R348" s="76"/>
      <c r="Y348" s="2"/>
      <c r="Z348" s="2"/>
      <c r="AA348" s="2"/>
      <c r="AB348" s="2"/>
      <c r="AC348" s="2"/>
      <c r="AD348" s="2"/>
    </row>
    <row r="349" spans="1:30" ht="15" hidden="1">
      <c r="A349" s="72"/>
      <c r="B349" s="72"/>
      <c r="C349" s="72"/>
      <c r="D349" s="72"/>
      <c r="E349" s="4"/>
      <c r="F349" s="72"/>
      <c r="G349" s="72"/>
      <c r="H349" s="72"/>
      <c r="I349" s="4"/>
      <c r="J349" s="72"/>
      <c r="K349" s="72"/>
      <c r="L349" s="72"/>
      <c r="M349" s="4"/>
      <c r="N349" s="72"/>
      <c r="O349" s="72"/>
      <c r="P349" s="72"/>
      <c r="R349" s="76"/>
      <c r="Y349" s="2"/>
      <c r="Z349" s="2"/>
      <c r="AA349" s="2"/>
      <c r="AB349" s="2"/>
      <c r="AC349" s="2"/>
      <c r="AD349" s="2"/>
    </row>
    <row r="350" spans="1:30" ht="15" hidden="1">
      <c r="A350" s="72"/>
      <c r="B350" s="72"/>
      <c r="C350" s="72"/>
      <c r="D350" s="72"/>
      <c r="E350" s="4"/>
      <c r="F350" s="72"/>
      <c r="G350" s="72"/>
      <c r="H350" s="72"/>
      <c r="I350" s="4"/>
      <c r="J350" s="72"/>
      <c r="K350" s="72"/>
      <c r="L350" s="72"/>
      <c r="M350" s="4"/>
      <c r="N350" s="72"/>
      <c r="O350" s="72"/>
      <c r="P350" s="72"/>
      <c r="R350" s="76"/>
      <c r="Y350" s="2"/>
      <c r="Z350" s="2"/>
      <c r="AA350" s="2"/>
      <c r="AB350" s="2"/>
      <c r="AC350" s="2"/>
      <c r="AD350" s="2"/>
    </row>
    <row r="351" spans="1:30" ht="15" hidden="1">
      <c r="A351" s="72"/>
      <c r="B351" s="72"/>
      <c r="C351" s="72"/>
      <c r="D351" s="72"/>
      <c r="E351" s="4"/>
      <c r="F351" s="72"/>
      <c r="G351" s="72"/>
      <c r="H351" s="72"/>
      <c r="I351" s="4"/>
      <c r="J351" s="72"/>
      <c r="K351" s="72"/>
      <c r="L351" s="72"/>
      <c r="M351" s="4"/>
      <c r="N351" s="72"/>
      <c r="O351" s="72"/>
      <c r="P351" s="72"/>
      <c r="R351" s="76"/>
      <c r="Y351" s="2"/>
      <c r="Z351" s="2"/>
      <c r="AA351" s="2"/>
      <c r="AB351" s="2"/>
      <c r="AC351" s="2"/>
      <c r="AD351" s="2"/>
    </row>
    <row r="352" spans="1:30" ht="15" hidden="1">
      <c r="A352" s="72"/>
      <c r="B352" s="72"/>
      <c r="C352" s="72"/>
      <c r="D352" s="72"/>
      <c r="E352" s="4"/>
      <c r="F352" s="72"/>
      <c r="G352" s="72"/>
      <c r="H352" s="72"/>
      <c r="I352" s="4"/>
      <c r="J352" s="72"/>
      <c r="K352" s="72"/>
      <c r="L352" s="72"/>
      <c r="M352" s="4"/>
      <c r="N352" s="72"/>
      <c r="O352" s="72"/>
      <c r="P352" s="72"/>
      <c r="R352" s="76"/>
      <c r="Y352" s="2"/>
      <c r="Z352" s="2"/>
      <c r="AA352" s="2"/>
      <c r="AB352" s="2"/>
      <c r="AC352" s="2"/>
      <c r="AD352" s="2"/>
    </row>
    <row r="353" spans="1:30" ht="15" hidden="1">
      <c r="A353" s="72"/>
      <c r="B353" s="72"/>
      <c r="C353" s="72"/>
      <c r="D353" s="72"/>
      <c r="E353" s="4"/>
      <c r="F353" s="72"/>
      <c r="G353" s="72"/>
      <c r="H353" s="72"/>
      <c r="I353" s="4"/>
      <c r="J353" s="72"/>
      <c r="K353" s="72"/>
      <c r="L353" s="72"/>
      <c r="M353" s="4"/>
      <c r="N353" s="72"/>
      <c r="O353" s="72"/>
      <c r="P353" s="72"/>
      <c r="R353" s="76"/>
      <c r="Y353" s="2"/>
      <c r="Z353" s="2"/>
      <c r="AA353" s="2"/>
      <c r="AB353" s="2"/>
      <c r="AC353" s="2"/>
      <c r="AD353" s="2"/>
    </row>
    <row r="354" spans="1:30" ht="15" hidden="1">
      <c r="A354" s="72"/>
      <c r="B354" s="72"/>
      <c r="C354" s="72"/>
      <c r="D354" s="72"/>
      <c r="E354" s="4"/>
      <c r="F354" s="72"/>
      <c r="G354" s="72"/>
      <c r="H354" s="72"/>
      <c r="I354" s="4"/>
      <c r="J354" s="72"/>
      <c r="K354" s="72"/>
      <c r="L354" s="72"/>
      <c r="M354" s="4"/>
      <c r="N354" s="72"/>
      <c r="O354" s="72"/>
      <c r="P354" s="72"/>
      <c r="R354" s="76"/>
      <c r="Y354" s="2"/>
      <c r="Z354" s="2"/>
      <c r="AA354" s="2"/>
      <c r="AB354" s="2"/>
      <c r="AC354" s="2"/>
      <c r="AD354" s="2"/>
    </row>
    <row r="355" spans="1:30" ht="15" hidden="1">
      <c r="A355" s="72"/>
      <c r="B355" s="72"/>
      <c r="C355" s="72"/>
      <c r="D355" s="72"/>
      <c r="E355" s="4"/>
      <c r="F355" s="72"/>
      <c r="G355" s="72"/>
      <c r="H355" s="72"/>
      <c r="I355" s="4"/>
      <c r="J355" s="72"/>
      <c r="K355" s="72"/>
      <c r="L355" s="72"/>
      <c r="M355" s="4"/>
      <c r="N355" s="72"/>
      <c r="O355" s="72"/>
      <c r="P355" s="72"/>
      <c r="R355" s="76"/>
      <c r="Y355" s="2"/>
      <c r="Z355" s="2"/>
      <c r="AA355" s="2"/>
      <c r="AB355" s="2"/>
      <c r="AC355" s="2"/>
      <c r="AD355" s="2"/>
    </row>
    <row r="356" spans="1:30" ht="15" hidden="1">
      <c r="A356" s="72"/>
      <c r="B356" s="72"/>
      <c r="C356" s="72"/>
      <c r="D356" s="72"/>
      <c r="E356" s="4"/>
      <c r="F356" s="72"/>
      <c r="G356" s="72"/>
      <c r="H356" s="72"/>
      <c r="I356" s="4"/>
      <c r="J356" s="72"/>
      <c r="K356" s="72"/>
      <c r="L356" s="72"/>
      <c r="M356" s="4"/>
      <c r="N356" s="72"/>
      <c r="O356" s="72"/>
      <c r="P356" s="72"/>
      <c r="R356" s="76"/>
      <c r="Y356" s="2"/>
      <c r="Z356" s="2"/>
      <c r="AA356" s="2"/>
      <c r="AB356" s="2"/>
      <c r="AC356" s="2"/>
      <c r="AD356" s="2"/>
    </row>
    <row r="357" spans="1:30" ht="15" hidden="1">
      <c r="A357" s="72"/>
      <c r="B357" s="72"/>
      <c r="C357" s="72"/>
      <c r="D357" s="72"/>
      <c r="E357" s="4"/>
      <c r="F357" s="72"/>
      <c r="G357" s="72"/>
      <c r="H357" s="72"/>
      <c r="I357" s="4"/>
      <c r="J357" s="72"/>
      <c r="K357" s="72"/>
      <c r="L357" s="72"/>
      <c r="M357" s="4"/>
      <c r="N357" s="72"/>
      <c r="O357" s="72"/>
      <c r="P357" s="72"/>
      <c r="R357" s="76"/>
      <c r="Y357" s="2"/>
      <c r="Z357" s="2"/>
      <c r="AA357" s="2"/>
      <c r="AB357" s="2"/>
      <c r="AC357" s="2"/>
      <c r="AD357" s="2"/>
    </row>
    <row r="358" spans="1:30" ht="15" hidden="1">
      <c r="A358" s="72"/>
      <c r="B358" s="72"/>
      <c r="C358" s="72"/>
      <c r="D358" s="72"/>
      <c r="E358" s="4"/>
      <c r="F358" s="72"/>
      <c r="G358" s="72"/>
      <c r="H358" s="72"/>
      <c r="I358" s="4"/>
      <c r="J358" s="72"/>
      <c r="K358" s="72"/>
      <c r="L358" s="72"/>
      <c r="M358" s="4"/>
      <c r="N358" s="72"/>
      <c r="O358" s="72"/>
      <c r="P358" s="72"/>
      <c r="R358" s="76"/>
      <c r="Y358" s="2"/>
      <c r="Z358" s="2"/>
      <c r="AA358" s="2"/>
      <c r="AB358" s="2"/>
      <c r="AC358" s="2"/>
      <c r="AD358" s="2"/>
    </row>
    <row r="359" spans="1:30" ht="15" hidden="1">
      <c r="A359" s="3"/>
      <c r="B359" s="3"/>
      <c r="C359" s="3"/>
      <c r="D359" s="3"/>
      <c r="E359" s="3"/>
      <c r="F359" s="3"/>
      <c r="G359" s="3"/>
      <c r="H359" s="3"/>
      <c r="I359" s="3"/>
      <c r="J359" s="3"/>
      <c r="K359" s="3"/>
      <c r="L359" s="3"/>
      <c r="M359" s="4"/>
      <c r="N359" s="3"/>
      <c r="O359" s="3"/>
      <c r="P359" s="3"/>
    </row>
    <row r="360" spans="1:30" ht="15" hidden="1">
      <c r="A360" s="3"/>
      <c r="B360" s="3"/>
      <c r="C360" s="3"/>
      <c r="D360" s="3"/>
      <c r="E360" s="3"/>
      <c r="F360" s="3"/>
      <c r="G360" s="3"/>
      <c r="H360" s="3"/>
      <c r="I360" s="3"/>
      <c r="J360" s="3"/>
      <c r="K360" s="3"/>
      <c r="L360" s="3"/>
      <c r="M360" s="4"/>
      <c r="N360" s="3"/>
      <c r="O360" s="3"/>
      <c r="P360" s="3"/>
    </row>
    <row r="361" spans="1:30" ht="15" hidden="1">
      <c r="A361" s="3"/>
      <c r="B361" s="3"/>
      <c r="C361" s="3"/>
      <c r="D361" s="3"/>
      <c r="E361" s="3"/>
      <c r="F361" s="3"/>
      <c r="G361" s="3"/>
      <c r="H361" s="3"/>
      <c r="I361" s="3"/>
      <c r="J361" s="3"/>
      <c r="K361" s="3"/>
      <c r="L361" s="3"/>
      <c r="M361" s="4"/>
      <c r="N361" s="3"/>
      <c r="O361" s="3"/>
      <c r="P361" s="3"/>
    </row>
    <row r="362" spans="1:30" ht="15" hidden="1">
      <c r="A362" s="3"/>
      <c r="B362" s="3"/>
      <c r="C362" s="3"/>
      <c r="D362" s="3"/>
      <c r="E362" s="3"/>
      <c r="F362" s="3"/>
      <c r="G362" s="3"/>
      <c r="H362" s="3"/>
      <c r="I362" s="3"/>
      <c r="J362" s="3"/>
      <c r="K362" s="3"/>
      <c r="L362" s="3"/>
      <c r="M362" s="4"/>
      <c r="N362" s="3"/>
      <c r="O362" s="3"/>
      <c r="P362" s="3"/>
      <c r="Y362" s="2"/>
      <c r="Z362" s="2"/>
      <c r="AA362" s="2"/>
      <c r="AB362" s="2"/>
      <c r="AC362" s="2"/>
      <c r="AD362" s="2"/>
    </row>
    <row r="363" spans="1:30" ht="15" hidden="1">
      <c r="A363" s="3"/>
      <c r="B363" s="3"/>
      <c r="C363" s="3"/>
      <c r="D363" s="3"/>
      <c r="E363" s="3"/>
      <c r="F363" s="3"/>
      <c r="G363" s="3"/>
      <c r="H363" s="3"/>
      <c r="I363" s="3"/>
      <c r="J363" s="3"/>
      <c r="K363" s="3"/>
      <c r="L363" s="3"/>
      <c r="M363" s="4"/>
      <c r="N363" s="3"/>
      <c r="O363" s="3"/>
      <c r="P363" s="3"/>
      <c r="Y363" s="2"/>
      <c r="Z363" s="2"/>
      <c r="AA363" s="2"/>
      <c r="AB363" s="2"/>
      <c r="AC363" s="2"/>
      <c r="AD363" s="2"/>
    </row>
    <row r="364" spans="1:30" ht="15" hidden="1">
      <c r="A364" s="3"/>
      <c r="B364" s="3"/>
      <c r="C364" s="3"/>
      <c r="D364" s="3"/>
      <c r="E364" s="3"/>
      <c r="F364" s="3"/>
      <c r="G364" s="3"/>
      <c r="H364" s="3"/>
      <c r="I364" s="3"/>
      <c r="J364" s="3"/>
      <c r="K364" s="3"/>
      <c r="L364" s="3"/>
      <c r="M364" s="4"/>
      <c r="N364" s="3"/>
      <c r="O364" s="3"/>
      <c r="P364" s="3"/>
      <c r="Y364" s="2"/>
      <c r="Z364" s="2"/>
      <c r="AA364" s="2"/>
      <c r="AB364" s="2"/>
      <c r="AC364" s="2"/>
      <c r="AD364" s="2"/>
    </row>
    <row r="365" spans="1:30" ht="15" hidden="1">
      <c r="A365" s="3"/>
      <c r="B365" s="3"/>
      <c r="C365" s="3"/>
      <c r="D365" s="3"/>
      <c r="E365" s="3"/>
      <c r="F365" s="3"/>
      <c r="G365" s="3"/>
      <c r="H365" s="3"/>
      <c r="I365" s="3"/>
      <c r="J365" s="3"/>
      <c r="K365" s="3"/>
      <c r="L365" s="3"/>
      <c r="M365" s="4"/>
      <c r="N365" s="3"/>
      <c r="O365" s="3"/>
      <c r="P365" s="3"/>
      <c r="Y365" s="2"/>
      <c r="Z365" s="2"/>
      <c r="AA365" s="2"/>
      <c r="AB365" s="2"/>
      <c r="AC365" s="2"/>
      <c r="AD365" s="2"/>
    </row>
    <row r="366" spans="1:30" ht="15" hidden="1">
      <c r="A366" s="3"/>
      <c r="B366" s="3"/>
      <c r="C366" s="3"/>
      <c r="D366" s="3"/>
      <c r="E366" s="3"/>
      <c r="F366" s="3"/>
      <c r="G366" s="3"/>
      <c r="H366" s="3"/>
      <c r="I366" s="3"/>
      <c r="J366" s="3"/>
      <c r="K366" s="3"/>
      <c r="L366" s="3"/>
      <c r="M366" s="4"/>
      <c r="N366" s="3"/>
      <c r="O366" s="3"/>
      <c r="P366" s="3"/>
      <c r="Y366" s="2"/>
      <c r="Z366" s="2"/>
      <c r="AA366" s="2"/>
      <c r="AB366" s="2"/>
      <c r="AC366" s="2"/>
      <c r="AD366" s="2"/>
    </row>
    <row r="367" spans="1:30" ht="15" hidden="1">
      <c r="A367" s="3"/>
      <c r="B367" s="3"/>
      <c r="C367" s="3"/>
      <c r="D367" s="3"/>
      <c r="E367" s="3"/>
      <c r="F367" s="3"/>
      <c r="G367" s="3"/>
      <c r="H367" s="3"/>
      <c r="I367" s="3"/>
      <c r="J367" s="3"/>
      <c r="K367" s="3"/>
      <c r="L367" s="3"/>
      <c r="M367" s="4"/>
      <c r="N367" s="3"/>
      <c r="O367" s="3"/>
      <c r="P367" s="3"/>
      <c r="Y367" s="2"/>
      <c r="Z367" s="2"/>
      <c r="AA367" s="2"/>
      <c r="AB367" s="2"/>
      <c r="AC367" s="2"/>
      <c r="AD367" s="2"/>
    </row>
    <row r="368" spans="1:30" ht="15" hidden="1">
      <c r="A368" s="3"/>
      <c r="B368" s="3"/>
      <c r="C368" s="3"/>
      <c r="D368" s="3"/>
      <c r="E368" s="3"/>
      <c r="F368" s="3"/>
      <c r="G368" s="3"/>
      <c r="H368" s="3"/>
      <c r="I368" s="3"/>
      <c r="J368" s="3"/>
      <c r="K368" s="3"/>
      <c r="L368" s="3"/>
      <c r="M368" s="4"/>
      <c r="N368" s="3"/>
      <c r="O368" s="3"/>
      <c r="P368" s="3"/>
      <c r="Y368" s="2"/>
      <c r="Z368" s="2"/>
      <c r="AA368" s="2"/>
      <c r="AB368" s="2"/>
      <c r="AC368" s="2"/>
      <c r="AD368" s="2"/>
    </row>
    <row r="369" spans="1:30" ht="15" hidden="1">
      <c r="A369" s="3"/>
      <c r="B369" s="3"/>
      <c r="C369" s="3"/>
      <c r="D369" s="3"/>
      <c r="E369" s="3"/>
      <c r="F369" s="3"/>
      <c r="G369" s="3"/>
      <c r="H369" s="3"/>
      <c r="I369" s="3"/>
      <c r="J369" s="3"/>
      <c r="K369" s="3"/>
      <c r="L369" s="3"/>
      <c r="M369" s="4"/>
      <c r="N369" s="3"/>
      <c r="O369" s="3"/>
      <c r="P369" s="3"/>
      <c r="Y369" s="2"/>
      <c r="Z369" s="2"/>
      <c r="AA369" s="2"/>
      <c r="AB369" s="2"/>
      <c r="AC369" s="2"/>
      <c r="AD369" s="2"/>
    </row>
    <row r="370" spans="1:30" ht="15" hidden="1">
      <c r="A370" s="3"/>
      <c r="B370" s="3"/>
      <c r="C370" s="3"/>
      <c r="D370" s="3"/>
      <c r="E370" s="3"/>
      <c r="F370" s="3"/>
      <c r="G370" s="3"/>
      <c r="H370" s="3"/>
      <c r="I370" s="3"/>
      <c r="J370" s="3"/>
      <c r="K370" s="3"/>
      <c r="L370" s="3"/>
      <c r="M370" s="4"/>
      <c r="N370" s="3"/>
      <c r="O370" s="3"/>
      <c r="P370" s="3"/>
      <c r="Y370" s="2"/>
      <c r="Z370" s="2"/>
      <c r="AA370" s="2"/>
      <c r="AB370" s="2"/>
      <c r="AC370" s="2"/>
      <c r="AD370" s="2"/>
    </row>
    <row r="371" spans="1:30" ht="15" hidden="1">
      <c r="A371" s="3"/>
      <c r="B371" s="3"/>
      <c r="C371" s="3"/>
      <c r="D371" s="3"/>
      <c r="E371" s="3"/>
      <c r="F371" s="3"/>
      <c r="G371" s="3"/>
      <c r="H371" s="3"/>
      <c r="I371" s="3"/>
      <c r="J371" s="3"/>
      <c r="K371" s="3"/>
      <c r="L371" s="3"/>
      <c r="M371" s="4"/>
      <c r="N371" s="3"/>
      <c r="O371" s="3"/>
      <c r="P371" s="3"/>
      <c r="Y371" s="2"/>
      <c r="Z371" s="2"/>
      <c r="AA371" s="2"/>
      <c r="AB371" s="2"/>
      <c r="AC371" s="2"/>
      <c r="AD371" s="2"/>
    </row>
    <row r="372" spans="1:30" ht="15" hidden="1">
      <c r="A372" s="3"/>
      <c r="B372" s="3"/>
      <c r="C372" s="3"/>
      <c r="D372" s="3"/>
      <c r="E372" s="3"/>
      <c r="F372" s="3"/>
      <c r="G372" s="3"/>
      <c r="H372" s="3"/>
      <c r="I372" s="3"/>
      <c r="J372" s="3"/>
      <c r="K372" s="3"/>
      <c r="L372" s="3"/>
      <c r="M372" s="4"/>
      <c r="N372" s="3"/>
      <c r="O372" s="3"/>
      <c r="P372" s="3"/>
      <c r="Y372" s="2"/>
      <c r="Z372" s="2"/>
      <c r="AA372" s="2"/>
      <c r="AB372" s="2"/>
      <c r="AC372" s="2"/>
      <c r="AD372" s="2"/>
    </row>
    <row r="373" spans="1:30" ht="15" hidden="1">
      <c r="A373" s="3"/>
      <c r="B373" s="3"/>
      <c r="C373" s="3"/>
      <c r="D373" s="3"/>
      <c r="E373" s="3"/>
      <c r="F373" s="3"/>
      <c r="G373" s="3"/>
      <c r="H373" s="3"/>
      <c r="I373" s="3"/>
      <c r="J373" s="3"/>
      <c r="K373" s="3"/>
      <c r="L373" s="3"/>
      <c r="M373" s="4"/>
      <c r="N373" s="3"/>
      <c r="O373" s="3"/>
      <c r="P373" s="3"/>
      <c r="Y373" s="2"/>
      <c r="Z373" s="2"/>
      <c r="AA373" s="2"/>
      <c r="AB373" s="2"/>
      <c r="AC373" s="2"/>
      <c r="AD373" s="2"/>
    </row>
    <row r="374" spans="1:30" ht="15" hidden="1">
      <c r="A374" s="3"/>
      <c r="B374" s="3"/>
      <c r="C374" s="3"/>
      <c r="D374" s="3"/>
      <c r="E374" s="3"/>
      <c r="F374" s="3"/>
      <c r="G374" s="3"/>
      <c r="H374" s="3"/>
      <c r="I374" s="3"/>
      <c r="J374" s="3"/>
      <c r="K374" s="3"/>
      <c r="L374" s="3"/>
      <c r="M374" s="4"/>
      <c r="N374" s="3"/>
      <c r="O374" s="3"/>
      <c r="P374" s="3"/>
      <c r="Y374" s="2"/>
      <c r="Z374" s="2"/>
      <c r="AA374" s="2"/>
      <c r="AB374" s="2"/>
      <c r="AC374" s="2"/>
      <c r="AD374" s="2"/>
    </row>
    <row r="375" spans="1:30" ht="15" hidden="1">
      <c r="A375" s="3"/>
      <c r="B375" s="3"/>
      <c r="C375" s="3"/>
      <c r="D375" s="3"/>
      <c r="E375" s="3"/>
      <c r="F375" s="3"/>
      <c r="G375" s="3"/>
      <c r="H375" s="3"/>
      <c r="I375" s="3"/>
      <c r="J375" s="3"/>
      <c r="K375" s="3"/>
      <c r="L375" s="3"/>
      <c r="M375" s="4"/>
      <c r="N375" s="3"/>
      <c r="O375" s="3"/>
      <c r="P375" s="3"/>
      <c r="Y375" s="2"/>
      <c r="Z375" s="2"/>
      <c r="AA375" s="2"/>
      <c r="AB375" s="2"/>
      <c r="AC375" s="2"/>
      <c r="AD375" s="2"/>
    </row>
    <row r="376" spans="1:30" ht="15" hidden="1">
      <c r="A376" s="3"/>
      <c r="B376" s="3"/>
      <c r="C376" s="3"/>
      <c r="D376" s="3"/>
      <c r="E376" s="3"/>
      <c r="F376" s="3"/>
      <c r="G376" s="3"/>
      <c r="H376" s="3"/>
      <c r="I376" s="3"/>
      <c r="J376" s="3"/>
      <c r="K376" s="3"/>
      <c r="L376" s="3"/>
      <c r="M376" s="4"/>
      <c r="N376" s="3"/>
      <c r="O376" s="3"/>
      <c r="P376" s="3"/>
      <c r="Y376" s="2"/>
      <c r="Z376" s="2"/>
      <c r="AA376" s="2"/>
      <c r="AB376" s="2"/>
      <c r="AC376" s="2"/>
      <c r="AD376" s="2"/>
    </row>
    <row r="377" spans="1:30" ht="15" hidden="1">
      <c r="A377" s="3"/>
      <c r="B377" s="3"/>
      <c r="C377" s="3"/>
      <c r="D377" s="3"/>
      <c r="E377" s="3"/>
      <c r="F377" s="3"/>
      <c r="G377" s="3"/>
      <c r="H377" s="3"/>
      <c r="I377" s="3"/>
      <c r="J377" s="3"/>
      <c r="K377" s="3"/>
      <c r="L377" s="3"/>
      <c r="M377" s="4"/>
      <c r="N377" s="3"/>
      <c r="O377" s="3"/>
      <c r="P377" s="3"/>
      <c r="Y377" s="2"/>
      <c r="Z377" s="2"/>
      <c r="AA377" s="2"/>
      <c r="AB377" s="2"/>
      <c r="AC377" s="2"/>
      <c r="AD377" s="2"/>
    </row>
    <row r="378" spans="1:30" ht="15" hidden="1">
      <c r="A378" s="3"/>
      <c r="B378" s="3"/>
      <c r="C378" s="3"/>
      <c r="D378" s="3"/>
      <c r="E378" s="3"/>
      <c r="F378" s="3"/>
      <c r="G378" s="3"/>
      <c r="H378" s="3"/>
      <c r="I378" s="3"/>
      <c r="J378" s="3"/>
      <c r="K378" s="3"/>
      <c r="L378" s="3"/>
      <c r="M378" s="4"/>
      <c r="N378" s="3"/>
      <c r="O378" s="3"/>
      <c r="P378" s="3"/>
      <c r="Y378" s="2"/>
      <c r="Z378" s="2"/>
      <c r="AA378" s="2"/>
      <c r="AB378" s="2"/>
      <c r="AC378" s="2"/>
      <c r="AD378" s="2"/>
    </row>
    <row r="379" spans="1:30" ht="15" hidden="1">
      <c r="A379" s="3"/>
      <c r="B379" s="3"/>
      <c r="C379" s="3"/>
      <c r="D379" s="3"/>
      <c r="E379" s="3"/>
      <c r="F379" s="3"/>
      <c r="G379" s="3"/>
      <c r="H379" s="3"/>
      <c r="I379" s="3"/>
      <c r="J379" s="3"/>
      <c r="K379" s="3"/>
      <c r="L379" s="3"/>
      <c r="M379" s="4"/>
      <c r="N379" s="3"/>
      <c r="O379" s="3"/>
      <c r="P379" s="3"/>
      <c r="Y379" s="2"/>
      <c r="Z379" s="2"/>
      <c r="AA379" s="2"/>
      <c r="AB379" s="2"/>
      <c r="AC379" s="2"/>
      <c r="AD379" s="2"/>
    </row>
    <row r="380" spans="1:30" ht="15" hidden="1">
      <c r="A380" s="3"/>
      <c r="B380" s="3"/>
      <c r="C380" s="3"/>
      <c r="D380" s="3"/>
      <c r="E380" s="3"/>
      <c r="F380" s="3"/>
      <c r="G380" s="3"/>
      <c r="H380" s="3"/>
      <c r="I380" s="3"/>
      <c r="J380" s="3"/>
      <c r="K380" s="3"/>
      <c r="L380" s="3"/>
      <c r="M380" s="4"/>
      <c r="N380" s="3"/>
      <c r="O380" s="3"/>
      <c r="P380" s="3"/>
      <c r="Y380" s="2"/>
      <c r="Z380" s="2"/>
      <c r="AA380" s="2"/>
      <c r="AB380" s="2"/>
      <c r="AC380" s="2"/>
      <c r="AD380" s="2"/>
    </row>
    <row r="381" spans="1:30" ht="15" hidden="1">
      <c r="A381" s="3"/>
      <c r="B381" s="3"/>
      <c r="C381" s="3"/>
      <c r="D381" s="3"/>
      <c r="E381" s="3"/>
      <c r="F381" s="3"/>
      <c r="G381" s="3"/>
      <c r="H381" s="3"/>
      <c r="I381" s="3"/>
      <c r="J381" s="3"/>
      <c r="K381" s="3"/>
      <c r="L381" s="3"/>
      <c r="M381" s="4"/>
      <c r="N381" s="3"/>
      <c r="O381" s="3"/>
      <c r="P381" s="3"/>
      <c r="Y381" s="2"/>
      <c r="Z381" s="2"/>
      <c r="AA381" s="2"/>
      <c r="AB381" s="2"/>
      <c r="AC381" s="2"/>
      <c r="AD381" s="2"/>
    </row>
    <row r="382" spans="1:30" ht="15" hidden="1">
      <c r="A382" s="3"/>
      <c r="B382" s="3"/>
      <c r="C382" s="3"/>
      <c r="D382" s="3"/>
      <c r="E382" s="3"/>
      <c r="F382" s="3"/>
      <c r="G382" s="3"/>
      <c r="H382" s="3"/>
      <c r="I382" s="3"/>
      <c r="J382" s="3"/>
      <c r="K382" s="3"/>
      <c r="L382" s="3"/>
      <c r="M382" s="4"/>
      <c r="N382" s="3"/>
      <c r="O382" s="3"/>
      <c r="P382" s="3"/>
      <c r="Y382" s="2"/>
      <c r="Z382" s="2"/>
      <c r="AA382" s="2"/>
      <c r="AB382" s="2"/>
      <c r="AC382" s="2"/>
      <c r="AD382" s="2"/>
    </row>
    <row r="383" spans="1:30" ht="15" hidden="1">
      <c r="A383" s="3"/>
      <c r="B383" s="3"/>
      <c r="C383" s="3"/>
      <c r="D383" s="3"/>
      <c r="E383" s="3"/>
      <c r="F383" s="3"/>
      <c r="G383" s="3"/>
      <c r="H383" s="3"/>
      <c r="I383" s="3"/>
      <c r="J383" s="3"/>
      <c r="K383" s="3"/>
      <c r="L383" s="3"/>
      <c r="M383" s="4"/>
      <c r="N383" s="3"/>
      <c r="O383" s="3"/>
      <c r="P383" s="3"/>
      <c r="Y383" s="2"/>
      <c r="Z383" s="2"/>
      <c r="AA383" s="2"/>
      <c r="AB383" s="2"/>
      <c r="AC383" s="2"/>
      <c r="AD383" s="2"/>
    </row>
    <row r="384" spans="1:30" ht="15" hidden="1">
      <c r="A384" s="3"/>
      <c r="B384" s="3"/>
      <c r="C384" s="3"/>
      <c r="D384" s="3"/>
      <c r="E384" s="3"/>
      <c r="F384" s="3"/>
      <c r="G384" s="3"/>
      <c r="H384" s="3"/>
      <c r="I384" s="3"/>
      <c r="J384" s="3"/>
      <c r="K384" s="3"/>
      <c r="L384" s="3"/>
      <c r="M384" s="4"/>
      <c r="N384" s="3"/>
      <c r="O384" s="3"/>
      <c r="P384" s="3"/>
      <c r="Y384" s="2"/>
      <c r="Z384" s="2"/>
      <c r="AA384" s="2"/>
      <c r="AB384" s="2"/>
      <c r="AC384" s="2"/>
      <c r="AD384" s="2"/>
    </row>
    <row r="385" spans="1:30" ht="15" hidden="1">
      <c r="A385" s="3"/>
      <c r="B385" s="3"/>
      <c r="C385" s="3"/>
      <c r="D385" s="3"/>
      <c r="E385" s="3"/>
      <c r="F385" s="3"/>
      <c r="G385" s="3"/>
      <c r="H385" s="3"/>
      <c r="I385" s="3"/>
      <c r="J385" s="3"/>
      <c r="K385" s="3"/>
      <c r="L385" s="3"/>
      <c r="M385" s="4"/>
      <c r="N385" s="3"/>
      <c r="O385" s="3"/>
      <c r="P385" s="3"/>
      <c r="Y385" s="2"/>
      <c r="Z385" s="2"/>
      <c r="AA385" s="2"/>
      <c r="AB385" s="2"/>
      <c r="AC385" s="2"/>
      <c r="AD385" s="2"/>
    </row>
    <row r="386" spans="1:30" ht="15" hidden="1">
      <c r="A386" s="3"/>
      <c r="B386" s="3"/>
      <c r="C386" s="3"/>
      <c r="D386" s="3"/>
      <c r="E386" s="3"/>
      <c r="F386" s="3"/>
      <c r="G386" s="3"/>
      <c r="H386" s="3"/>
      <c r="I386" s="3"/>
      <c r="J386" s="3"/>
      <c r="K386" s="3"/>
      <c r="L386" s="3"/>
      <c r="M386" s="4"/>
      <c r="N386" s="3"/>
      <c r="O386" s="3"/>
      <c r="P386" s="3"/>
      <c r="Y386" s="2"/>
      <c r="Z386" s="2"/>
      <c r="AA386" s="2"/>
      <c r="AB386" s="2"/>
      <c r="AC386" s="2"/>
      <c r="AD386" s="2"/>
    </row>
    <row r="387" spans="1:30" ht="15" hidden="1">
      <c r="A387" s="3"/>
      <c r="B387" s="3"/>
      <c r="C387" s="3"/>
      <c r="D387" s="3"/>
      <c r="E387" s="3"/>
      <c r="F387" s="3"/>
      <c r="G387" s="3"/>
      <c r="H387" s="3"/>
      <c r="I387" s="3"/>
      <c r="J387" s="3"/>
      <c r="K387" s="3"/>
      <c r="L387" s="3"/>
      <c r="M387" s="4"/>
      <c r="N387" s="3"/>
      <c r="O387" s="3"/>
      <c r="P387" s="3"/>
      <c r="Y387" s="2"/>
      <c r="Z387" s="2"/>
      <c r="AA387" s="2"/>
      <c r="AB387" s="2"/>
      <c r="AC387" s="2"/>
      <c r="AD387" s="2"/>
    </row>
    <row r="388" spans="1:30" ht="15" hidden="1">
      <c r="A388" s="3"/>
      <c r="B388" s="3"/>
      <c r="C388" s="3"/>
      <c r="D388" s="3"/>
      <c r="E388" s="3"/>
      <c r="F388" s="3"/>
      <c r="G388" s="3"/>
      <c r="H388" s="3"/>
      <c r="I388" s="3"/>
      <c r="J388" s="3"/>
      <c r="K388" s="3"/>
      <c r="L388" s="3"/>
      <c r="M388" s="4"/>
      <c r="N388" s="3"/>
      <c r="O388" s="3"/>
      <c r="P388" s="3"/>
      <c r="Y388" s="2"/>
      <c r="Z388" s="2"/>
      <c r="AA388" s="2"/>
      <c r="AB388" s="2"/>
      <c r="AC388" s="2"/>
      <c r="AD388" s="2"/>
    </row>
    <row r="389" spans="1:30" ht="15" hidden="1">
      <c r="A389" s="3"/>
      <c r="B389" s="3"/>
      <c r="C389" s="3"/>
      <c r="D389" s="3"/>
      <c r="E389" s="3"/>
      <c r="F389" s="3"/>
      <c r="G389" s="3"/>
      <c r="H389" s="3"/>
      <c r="I389" s="3"/>
      <c r="J389" s="3"/>
      <c r="K389" s="3"/>
      <c r="L389" s="3"/>
      <c r="M389" s="4"/>
      <c r="N389" s="3"/>
      <c r="O389" s="3"/>
      <c r="P389" s="3"/>
      <c r="Y389" s="2"/>
      <c r="Z389" s="2"/>
      <c r="AA389" s="2"/>
      <c r="AB389" s="2"/>
      <c r="AC389" s="2"/>
      <c r="AD389" s="2"/>
    </row>
    <row r="390" spans="1:30" ht="15" hidden="1">
      <c r="A390" s="3"/>
      <c r="B390" s="3"/>
      <c r="C390" s="3"/>
      <c r="D390" s="3"/>
      <c r="E390" s="3"/>
      <c r="F390" s="3"/>
      <c r="G390" s="3"/>
      <c r="H390" s="3"/>
      <c r="I390" s="3"/>
      <c r="J390" s="3"/>
      <c r="K390" s="3"/>
      <c r="L390" s="3"/>
      <c r="M390" s="4"/>
      <c r="N390" s="3"/>
      <c r="O390" s="3"/>
      <c r="P390" s="3"/>
      <c r="Y390" s="2"/>
      <c r="Z390" s="2"/>
      <c r="AA390" s="2"/>
      <c r="AB390" s="2"/>
      <c r="AC390" s="2"/>
      <c r="AD390" s="2"/>
    </row>
    <row r="391" spans="1:30" ht="15" hidden="1">
      <c r="A391" s="3"/>
      <c r="B391" s="3"/>
      <c r="C391" s="3"/>
      <c r="D391" s="3"/>
      <c r="E391" s="3"/>
      <c r="F391" s="3"/>
      <c r="G391" s="3"/>
      <c r="H391" s="3"/>
      <c r="I391" s="3"/>
      <c r="J391" s="3"/>
      <c r="K391" s="3"/>
      <c r="L391" s="3"/>
      <c r="M391" s="4"/>
      <c r="N391" s="3"/>
      <c r="O391" s="3"/>
      <c r="P391" s="3"/>
      <c r="Y391" s="2"/>
      <c r="Z391" s="2"/>
      <c r="AA391" s="2"/>
      <c r="AB391" s="2"/>
      <c r="AC391" s="2"/>
      <c r="AD391" s="2"/>
    </row>
    <row r="392" spans="1:30" ht="15" hidden="1">
      <c r="A392" s="3"/>
      <c r="B392" s="3"/>
      <c r="C392" s="3"/>
      <c r="D392" s="3"/>
      <c r="E392" s="3"/>
      <c r="F392" s="3"/>
      <c r="G392" s="3"/>
      <c r="H392" s="3"/>
      <c r="I392" s="3"/>
      <c r="J392" s="3"/>
      <c r="K392" s="3"/>
      <c r="L392" s="3"/>
      <c r="M392" s="4"/>
      <c r="N392" s="3"/>
      <c r="O392" s="3"/>
      <c r="P392" s="3"/>
      <c r="Y392" s="2"/>
      <c r="Z392" s="2"/>
      <c r="AA392" s="2"/>
      <c r="AB392" s="2"/>
      <c r="AC392" s="2"/>
      <c r="AD392" s="2"/>
    </row>
    <row r="393" spans="1:30" ht="15" hidden="1">
      <c r="A393" s="3"/>
      <c r="B393" s="3"/>
      <c r="C393" s="3"/>
      <c r="D393" s="3"/>
      <c r="E393" s="3"/>
      <c r="F393" s="3"/>
      <c r="G393" s="3"/>
      <c r="H393" s="3"/>
      <c r="I393" s="3"/>
      <c r="J393" s="3"/>
      <c r="K393" s="3"/>
      <c r="L393" s="3"/>
      <c r="M393" s="4"/>
      <c r="N393" s="3"/>
      <c r="O393" s="3"/>
      <c r="P393" s="3"/>
      <c r="Y393" s="2"/>
      <c r="Z393" s="2"/>
      <c r="AA393" s="2"/>
      <c r="AB393" s="2"/>
      <c r="AC393" s="2"/>
      <c r="AD393" s="2"/>
    </row>
    <row r="394" spans="1:30" ht="15" hidden="1">
      <c r="A394" s="3"/>
      <c r="B394" s="3"/>
      <c r="C394" s="3"/>
      <c r="D394" s="3"/>
      <c r="E394" s="3"/>
      <c r="F394" s="3"/>
      <c r="G394" s="3"/>
      <c r="H394" s="3"/>
      <c r="I394" s="3"/>
      <c r="J394" s="3"/>
      <c r="K394" s="3"/>
      <c r="L394" s="3"/>
      <c r="M394" s="4"/>
      <c r="N394" s="3"/>
      <c r="O394" s="3"/>
      <c r="P394" s="3"/>
      <c r="Y394" s="2"/>
      <c r="Z394" s="2"/>
      <c r="AA394" s="2"/>
      <c r="AB394" s="2"/>
      <c r="AC394" s="2"/>
      <c r="AD394" s="2"/>
    </row>
    <row r="395" spans="1:30" ht="15" hidden="1">
      <c r="A395" s="3"/>
      <c r="B395" s="3"/>
      <c r="C395" s="3"/>
      <c r="D395" s="3"/>
      <c r="E395" s="3"/>
      <c r="F395" s="3"/>
      <c r="G395" s="3"/>
      <c r="H395" s="3"/>
      <c r="I395" s="3"/>
      <c r="J395" s="3"/>
      <c r="K395" s="3"/>
      <c r="L395" s="3"/>
      <c r="M395" s="4"/>
      <c r="N395" s="3"/>
      <c r="O395" s="3"/>
      <c r="P395" s="3"/>
      <c r="Y395" s="2"/>
      <c r="Z395" s="2"/>
      <c r="AA395" s="2"/>
      <c r="AB395" s="2"/>
      <c r="AC395" s="2"/>
      <c r="AD395" s="2"/>
    </row>
    <row r="396" spans="1:30" ht="15" hidden="1">
      <c r="A396" s="3"/>
      <c r="B396" s="3"/>
      <c r="C396" s="3"/>
      <c r="D396" s="3"/>
      <c r="E396" s="3"/>
      <c r="F396" s="3"/>
      <c r="G396" s="3"/>
      <c r="H396" s="3"/>
      <c r="I396" s="3"/>
      <c r="J396" s="3"/>
      <c r="K396" s="3"/>
      <c r="L396" s="3"/>
      <c r="M396" s="4"/>
      <c r="N396" s="3"/>
      <c r="O396" s="3"/>
      <c r="P396" s="3"/>
      <c r="Y396" s="2"/>
      <c r="Z396" s="2"/>
      <c r="AA396" s="2"/>
      <c r="AB396" s="2"/>
      <c r="AC396" s="2"/>
      <c r="AD396" s="2"/>
    </row>
    <row r="397" spans="1:30" ht="15" hidden="1">
      <c r="A397" s="3"/>
      <c r="B397" s="3"/>
      <c r="C397" s="3"/>
      <c r="D397" s="3"/>
      <c r="E397" s="3"/>
      <c r="F397" s="3"/>
      <c r="G397" s="3"/>
      <c r="H397" s="3"/>
      <c r="I397" s="3"/>
      <c r="J397" s="3"/>
      <c r="K397" s="3"/>
      <c r="L397" s="3"/>
      <c r="M397" s="4"/>
      <c r="N397" s="3"/>
      <c r="O397" s="3"/>
      <c r="P397" s="3"/>
      <c r="Y397" s="2"/>
      <c r="Z397" s="2"/>
      <c r="AA397" s="2"/>
      <c r="AB397" s="2"/>
      <c r="AC397" s="2"/>
      <c r="AD397" s="2"/>
    </row>
    <row r="398" spans="1:30" ht="15" hidden="1">
      <c r="A398" s="3"/>
      <c r="B398" s="3"/>
      <c r="C398" s="3"/>
      <c r="D398" s="3"/>
      <c r="E398" s="3"/>
      <c r="F398" s="3"/>
      <c r="G398" s="3"/>
      <c r="H398" s="3"/>
      <c r="I398" s="3"/>
      <c r="J398" s="3"/>
      <c r="K398" s="3"/>
      <c r="L398" s="3"/>
      <c r="M398" s="4"/>
      <c r="N398" s="3"/>
      <c r="O398" s="3"/>
      <c r="P398" s="3"/>
      <c r="Y398" s="2"/>
      <c r="Z398" s="2"/>
      <c r="AA398" s="2"/>
      <c r="AB398" s="2"/>
      <c r="AC398" s="2"/>
      <c r="AD398" s="2"/>
    </row>
    <row r="399" spans="1:30" ht="15" hidden="1">
      <c r="A399" s="3"/>
      <c r="B399" s="3"/>
      <c r="C399" s="3"/>
      <c r="D399" s="3"/>
      <c r="E399" s="3"/>
      <c r="F399" s="3"/>
      <c r="G399" s="3"/>
      <c r="H399" s="3"/>
      <c r="I399" s="3"/>
      <c r="J399" s="3"/>
      <c r="K399" s="3"/>
      <c r="L399" s="3"/>
      <c r="M399" s="4"/>
      <c r="N399" s="3"/>
      <c r="O399" s="3"/>
      <c r="P399" s="3"/>
      <c r="Y399" s="2"/>
      <c r="Z399" s="2"/>
      <c r="AA399" s="2"/>
      <c r="AB399" s="2"/>
      <c r="AC399" s="2"/>
      <c r="AD399" s="2"/>
    </row>
    <row r="400" spans="1:30" ht="15" hidden="1">
      <c r="A400" s="3"/>
      <c r="B400" s="3"/>
      <c r="C400" s="3"/>
      <c r="D400" s="3"/>
      <c r="E400" s="3"/>
      <c r="F400" s="3"/>
      <c r="G400" s="3"/>
      <c r="H400" s="3"/>
      <c r="I400" s="3"/>
      <c r="J400" s="3"/>
      <c r="K400" s="3"/>
      <c r="L400" s="3"/>
      <c r="M400" s="4"/>
      <c r="N400" s="3"/>
      <c r="O400" s="3"/>
      <c r="P400" s="3"/>
      <c r="Y400" s="2"/>
      <c r="Z400" s="2"/>
      <c r="AA400" s="2"/>
      <c r="AB400" s="2"/>
      <c r="AC400" s="2"/>
      <c r="AD400" s="2"/>
    </row>
    <row r="401" spans="1:30" ht="15" hidden="1">
      <c r="A401" s="3"/>
      <c r="B401" s="3"/>
      <c r="C401" s="3"/>
      <c r="D401" s="3"/>
      <c r="E401" s="3"/>
      <c r="F401" s="3"/>
      <c r="G401" s="3"/>
      <c r="H401" s="3"/>
      <c r="I401" s="3"/>
      <c r="J401" s="3"/>
      <c r="K401" s="3"/>
      <c r="L401" s="3"/>
      <c r="M401" s="4"/>
      <c r="N401" s="3"/>
      <c r="O401" s="3"/>
      <c r="P401" s="3"/>
      <c r="Y401" s="2"/>
      <c r="Z401" s="2"/>
      <c r="AA401" s="2"/>
      <c r="AB401" s="2"/>
      <c r="AC401" s="2"/>
      <c r="AD401" s="2"/>
    </row>
    <row r="402" spans="1:30" ht="15" hidden="1">
      <c r="A402" s="3"/>
      <c r="B402" s="3"/>
      <c r="C402" s="3"/>
      <c r="D402" s="3"/>
      <c r="E402" s="3"/>
      <c r="F402" s="3"/>
      <c r="G402" s="3"/>
      <c r="H402" s="3"/>
      <c r="I402" s="3"/>
      <c r="J402" s="3"/>
      <c r="K402" s="3"/>
      <c r="L402" s="3"/>
      <c r="M402" s="4"/>
      <c r="N402" s="3"/>
      <c r="O402" s="3"/>
      <c r="P402" s="3"/>
      <c r="Y402" s="2"/>
      <c r="Z402" s="2"/>
      <c r="AA402" s="2"/>
      <c r="AB402" s="2"/>
      <c r="AC402" s="2"/>
      <c r="AD402" s="2"/>
    </row>
    <row r="403" spans="1:30" ht="15" hidden="1">
      <c r="A403" s="3"/>
      <c r="B403" s="3"/>
      <c r="C403" s="3"/>
      <c r="D403" s="3"/>
      <c r="E403" s="3"/>
      <c r="F403" s="3"/>
      <c r="G403" s="3"/>
      <c r="H403" s="3"/>
      <c r="I403" s="3"/>
      <c r="J403" s="3"/>
      <c r="K403" s="3"/>
      <c r="L403" s="3"/>
      <c r="M403" s="4"/>
      <c r="N403" s="3"/>
      <c r="O403" s="3"/>
      <c r="P403" s="3"/>
      <c r="Y403" s="2"/>
      <c r="Z403" s="2"/>
      <c r="AA403" s="2"/>
      <c r="AB403" s="2"/>
      <c r="AC403" s="2"/>
      <c r="AD403" s="2"/>
    </row>
    <row r="404" spans="1:30" ht="15" hidden="1">
      <c r="A404" s="3"/>
      <c r="B404" s="3"/>
      <c r="C404" s="3"/>
      <c r="D404" s="3"/>
      <c r="E404" s="3"/>
      <c r="F404" s="3"/>
      <c r="G404" s="3"/>
      <c r="H404" s="3"/>
      <c r="I404" s="3"/>
      <c r="J404" s="3"/>
      <c r="K404" s="3"/>
      <c r="L404" s="3"/>
      <c r="M404" s="4"/>
      <c r="N404" s="3"/>
      <c r="O404" s="3"/>
      <c r="P404" s="3"/>
      <c r="Y404" s="2"/>
      <c r="Z404" s="2"/>
      <c r="AA404" s="2"/>
      <c r="AB404" s="2"/>
      <c r="AC404" s="2"/>
      <c r="AD404" s="2"/>
    </row>
    <row r="405" spans="1:30" ht="15" hidden="1">
      <c r="A405" s="3"/>
      <c r="B405" s="3"/>
      <c r="C405" s="3"/>
      <c r="D405" s="3"/>
      <c r="E405" s="3"/>
      <c r="F405" s="3"/>
      <c r="G405" s="3"/>
      <c r="H405" s="3"/>
      <c r="I405" s="3"/>
      <c r="J405" s="3"/>
      <c r="K405" s="3"/>
      <c r="L405" s="3"/>
      <c r="M405" s="4"/>
      <c r="N405" s="3"/>
      <c r="O405" s="3"/>
      <c r="P405" s="3"/>
      <c r="Y405" s="2"/>
      <c r="Z405" s="2"/>
      <c r="AA405" s="2"/>
      <c r="AB405" s="2"/>
      <c r="AC405" s="2"/>
      <c r="AD405" s="2"/>
    </row>
    <row r="406" spans="1:30" ht="15" hidden="1">
      <c r="A406" s="3"/>
      <c r="B406" s="3"/>
      <c r="C406" s="3"/>
      <c r="D406" s="3"/>
      <c r="E406" s="3"/>
      <c r="F406" s="3"/>
      <c r="G406" s="3"/>
      <c r="H406" s="3"/>
      <c r="I406" s="3"/>
      <c r="J406" s="3"/>
      <c r="K406" s="3"/>
      <c r="L406" s="3"/>
      <c r="M406" s="4"/>
      <c r="N406" s="3"/>
      <c r="O406" s="3"/>
      <c r="P406" s="3"/>
      <c r="Y406" s="2"/>
      <c r="Z406" s="2"/>
      <c r="AA406" s="2"/>
      <c r="AB406" s="2"/>
      <c r="AC406" s="2"/>
      <c r="AD406" s="2"/>
    </row>
    <row r="407" spans="1:30" ht="15" hidden="1">
      <c r="A407" s="3"/>
      <c r="B407" s="3"/>
      <c r="C407" s="3"/>
      <c r="D407" s="3"/>
      <c r="E407" s="3"/>
      <c r="F407" s="3"/>
      <c r="G407" s="3"/>
      <c r="H407" s="3"/>
      <c r="I407" s="3"/>
      <c r="J407" s="3"/>
      <c r="K407" s="3"/>
      <c r="L407" s="3"/>
      <c r="M407" s="4"/>
      <c r="N407" s="3"/>
      <c r="O407" s="3"/>
      <c r="P407" s="3"/>
      <c r="Y407" s="2"/>
      <c r="Z407" s="2"/>
      <c r="AA407" s="2"/>
      <c r="AB407" s="2"/>
      <c r="AC407" s="2"/>
      <c r="AD407" s="2"/>
    </row>
    <row r="408" spans="1:30" ht="15" hidden="1">
      <c r="A408" s="3"/>
      <c r="B408" s="3"/>
      <c r="C408" s="3"/>
      <c r="D408" s="3"/>
      <c r="E408" s="3"/>
      <c r="F408" s="3"/>
      <c r="G408" s="3"/>
      <c r="H408" s="3"/>
      <c r="I408" s="3"/>
      <c r="J408" s="3"/>
      <c r="K408" s="3"/>
      <c r="L408" s="3"/>
      <c r="M408" s="4"/>
      <c r="N408" s="3"/>
      <c r="O408" s="3"/>
      <c r="P408" s="3"/>
      <c r="Y408" s="2"/>
      <c r="Z408" s="2"/>
      <c r="AA408" s="2"/>
      <c r="AB408" s="2"/>
      <c r="AC408" s="2"/>
      <c r="AD408" s="2"/>
    </row>
    <row r="409" spans="1:30" ht="15" hidden="1">
      <c r="A409" s="3"/>
      <c r="B409" s="3"/>
      <c r="C409" s="3"/>
      <c r="D409" s="3"/>
      <c r="E409" s="3"/>
      <c r="F409" s="3"/>
      <c r="G409" s="3"/>
      <c r="H409" s="3"/>
      <c r="I409" s="3"/>
      <c r="J409" s="3"/>
      <c r="K409" s="3"/>
      <c r="L409" s="3"/>
      <c r="M409" s="4"/>
      <c r="N409" s="3"/>
      <c r="O409" s="3"/>
      <c r="P409" s="3"/>
      <c r="Y409" s="2"/>
      <c r="Z409" s="2"/>
      <c r="AA409" s="2"/>
      <c r="AB409" s="2"/>
      <c r="AC409" s="2"/>
      <c r="AD409" s="2"/>
    </row>
    <row r="410" spans="1:30" ht="15" hidden="1">
      <c r="A410" s="3"/>
      <c r="B410" s="3"/>
      <c r="C410" s="3"/>
      <c r="D410" s="3"/>
      <c r="E410" s="3"/>
      <c r="F410" s="3"/>
      <c r="G410" s="3"/>
      <c r="H410" s="3"/>
      <c r="I410" s="3"/>
      <c r="J410" s="3"/>
      <c r="K410" s="3"/>
      <c r="L410" s="3"/>
      <c r="M410" s="4"/>
      <c r="N410" s="3"/>
      <c r="O410" s="3"/>
      <c r="P410" s="3"/>
      <c r="Y410" s="2"/>
      <c r="Z410" s="2"/>
      <c r="AA410" s="2"/>
      <c r="AB410" s="2"/>
      <c r="AC410" s="2"/>
      <c r="AD410" s="2"/>
    </row>
    <row r="411" spans="1:30" ht="15" hidden="1">
      <c r="A411" s="3"/>
      <c r="B411" s="3"/>
      <c r="C411" s="3"/>
      <c r="D411" s="3"/>
      <c r="E411" s="3"/>
      <c r="F411" s="3"/>
      <c r="G411" s="3"/>
      <c r="H411" s="3"/>
      <c r="I411" s="3"/>
      <c r="J411" s="3"/>
      <c r="K411" s="3"/>
      <c r="L411" s="3"/>
      <c r="M411" s="4"/>
      <c r="N411" s="3"/>
      <c r="O411" s="3"/>
      <c r="P411" s="3"/>
      <c r="Y411" s="2"/>
      <c r="Z411" s="2"/>
      <c r="AA411" s="2"/>
      <c r="AB411" s="2"/>
      <c r="AC411" s="2"/>
      <c r="AD411" s="2"/>
    </row>
    <row r="412" spans="1:30" ht="15" hidden="1">
      <c r="A412" s="3"/>
      <c r="B412" s="3"/>
      <c r="C412" s="3"/>
      <c r="D412" s="3"/>
      <c r="E412" s="3"/>
      <c r="F412" s="3"/>
      <c r="G412" s="3"/>
      <c r="H412" s="3"/>
      <c r="I412" s="3"/>
      <c r="J412" s="3"/>
      <c r="K412" s="3"/>
      <c r="L412" s="3"/>
      <c r="M412" s="4"/>
      <c r="N412" s="3"/>
      <c r="O412" s="3"/>
      <c r="P412" s="3"/>
      <c r="Y412" s="2"/>
      <c r="Z412" s="2"/>
      <c r="AA412" s="2"/>
      <c r="AB412" s="2"/>
      <c r="AC412" s="2"/>
      <c r="AD412" s="2"/>
    </row>
    <row r="413" spans="1:30" ht="15" hidden="1">
      <c r="A413" s="3"/>
      <c r="B413" s="3"/>
      <c r="C413" s="3"/>
      <c r="D413" s="3"/>
      <c r="E413" s="3"/>
      <c r="F413" s="3"/>
      <c r="G413" s="3"/>
      <c r="H413" s="3"/>
      <c r="I413" s="3"/>
      <c r="J413" s="3"/>
      <c r="K413" s="3"/>
      <c r="L413" s="3"/>
      <c r="M413" s="4"/>
      <c r="N413" s="3"/>
      <c r="O413" s="3"/>
      <c r="P413" s="3"/>
      <c r="Y413" s="2"/>
      <c r="Z413" s="2"/>
      <c r="AA413" s="2"/>
      <c r="AB413" s="2"/>
      <c r="AC413" s="2"/>
      <c r="AD413" s="2"/>
    </row>
    <row r="414" spans="1:30" ht="15" hidden="1">
      <c r="A414" s="3"/>
      <c r="B414" s="3"/>
      <c r="C414" s="3"/>
      <c r="D414" s="3"/>
      <c r="E414" s="3"/>
      <c r="F414" s="3"/>
      <c r="G414" s="3"/>
      <c r="H414" s="3"/>
      <c r="I414" s="3"/>
      <c r="J414" s="3"/>
      <c r="K414" s="3"/>
      <c r="L414" s="3"/>
      <c r="M414" s="4"/>
      <c r="N414" s="3"/>
      <c r="O414" s="3"/>
      <c r="P414" s="3"/>
      <c r="Y414" s="2"/>
      <c r="Z414" s="2"/>
      <c r="AA414" s="2"/>
      <c r="AB414" s="2"/>
      <c r="AC414" s="2"/>
      <c r="AD414" s="2"/>
    </row>
    <row r="415" spans="1:30" ht="15" hidden="1">
      <c r="A415" s="3"/>
      <c r="B415" s="3"/>
      <c r="C415" s="3"/>
      <c r="D415" s="3"/>
      <c r="E415" s="3"/>
      <c r="F415" s="3"/>
      <c r="G415" s="3"/>
      <c r="H415" s="3"/>
      <c r="I415" s="3"/>
      <c r="J415" s="3"/>
      <c r="K415" s="3"/>
      <c r="L415" s="3"/>
      <c r="M415" s="4"/>
      <c r="N415" s="3"/>
      <c r="O415" s="3"/>
      <c r="P415" s="3"/>
      <c r="Y415" s="2"/>
      <c r="Z415" s="2"/>
      <c r="AA415" s="2"/>
      <c r="AB415" s="2"/>
      <c r="AC415" s="2"/>
      <c r="AD415" s="2"/>
    </row>
    <row r="416" spans="1:30" ht="15" hidden="1">
      <c r="A416" s="3"/>
      <c r="B416" s="3"/>
      <c r="C416" s="3"/>
      <c r="D416" s="3"/>
      <c r="E416" s="3"/>
      <c r="F416" s="3"/>
      <c r="G416" s="3"/>
      <c r="H416" s="3"/>
      <c r="I416" s="3"/>
      <c r="J416" s="3"/>
      <c r="K416" s="3"/>
      <c r="L416" s="3"/>
      <c r="M416" s="4"/>
      <c r="N416" s="3"/>
      <c r="O416" s="3"/>
      <c r="P416" s="3"/>
      <c r="Y416" s="2"/>
      <c r="Z416" s="2"/>
      <c r="AA416" s="2"/>
      <c r="AB416" s="2"/>
      <c r="AC416" s="2"/>
      <c r="AD416" s="2"/>
    </row>
    <row r="417" spans="1:30" ht="15" hidden="1">
      <c r="A417" s="3"/>
      <c r="B417" s="3"/>
      <c r="C417" s="3"/>
      <c r="D417" s="3"/>
      <c r="E417" s="3"/>
      <c r="F417" s="3"/>
      <c r="G417" s="3"/>
      <c r="H417" s="3"/>
      <c r="I417" s="3"/>
      <c r="J417" s="3"/>
      <c r="K417" s="3"/>
      <c r="L417" s="3"/>
      <c r="M417" s="4"/>
      <c r="N417" s="3"/>
      <c r="O417" s="3"/>
      <c r="P417" s="3"/>
      <c r="Y417" s="2"/>
      <c r="Z417" s="2"/>
      <c r="AA417" s="2"/>
      <c r="AB417" s="2"/>
      <c r="AC417" s="2"/>
      <c r="AD417" s="2"/>
    </row>
    <row r="418" spans="1:30" ht="15" hidden="1">
      <c r="A418" s="3"/>
      <c r="B418" s="3"/>
      <c r="C418" s="3"/>
      <c r="D418" s="3"/>
      <c r="E418" s="3"/>
      <c r="F418" s="3"/>
      <c r="G418" s="3"/>
      <c r="H418" s="3"/>
      <c r="I418" s="3"/>
      <c r="J418" s="3"/>
      <c r="K418" s="3"/>
      <c r="L418" s="3"/>
      <c r="M418" s="4"/>
      <c r="N418" s="3"/>
      <c r="O418" s="3"/>
      <c r="P418" s="3"/>
      <c r="Y418" s="2"/>
      <c r="Z418" s="2"/>
      <c r="AA418" s="2"/>
      <c r="AB418" s="2"/>
      <c r="AC418" s="2"/>
      <c r="AD418" s="2"/>
    </row>
    <row r="419" spans="1:30" ht="15" hidden="1">
      <c r="A419" s="3"/>
      <c r="B419" s="3"/>
      <c r="C419" s="3"/>
      <c r="D419" s="3"/>
      <c r="E419" s="3"/>
      <c r="F419" s="3"/>
      <c r="G419" s="3"/>
      <c r="H419" s="3"/>
      <c r="I419" s="3"/>
      <c r="J419" s="3"/>
      <c r="K419" s="3"/>
      <c r="L419" s="3"/>
      <c r="M419" s="4"/>
      <c r="N419" s="3"/>
      <c r="O419" s="3"/>
      <c r="P419" s="3"/>
      <c r="Y419" s="2"/>
      <c r="Z419" s="2"/>
      <c r="AA419" s="2"/>
      <c r="AB419" s="2"/>
      <c r="AC419" s="2"/>
      <c r="AD419" s="2"/>
    </row>
    <row r="420" spans="1:30" ht="15" hidden="1">
      <c r="A420" s="3"/>
      <c r="B420" s="3"/>
      <c r="C420" s="3"/>
      <c r="D420" s="3"/>
      <c r="E420" s="3"/>
      <c r="F420" s="3"/>
      <c r="G420" s="3"/>
      <c r="H420" s="3"/>
      <c r="I420" s="3"/>
      <c r="J420" s="3"/>
      <c r="K420" s="3"/>
      <c r="L420" s="3"/>
      <c r="M420" s="4"/>
      <c r="N420" s="3"/>
      <c r="O420" s="3"/>
      <c r="P420" s="3"/>
      <c r="Y420" s="2"/>
      <c r="Z420" s="2"/>
      <c r="AA420" s="2"/>
      <c r="AB420" s="2"/>
      <c r="AC420" s="2"/>
      <c r="AD420" s="2"/>
    </row>
    <row r="421" spans="1:30" ht="15" hidden="1">
      <c r="A421" s="3"/>
      <c r="B421" s="3"/>
      <c r="C421" s="3"/>
      <c r="D421" s="3"/>
      <c r="E421" s="3"/>
      <c r="F421" s="3"/>
      <c r="G421" s="3"/>
      <c r="H421" s="3"/>
      <c r="I421" s="3"/>
      <c r="J421" s="3"/>
      <c r="K421" s="3"/>
      <c r="L421" s="3"/>
      <c r="M421" s="4"/>
      <c r="N421" s="3"/>
      <c r="O421" s="3"/>
      <c r="P421" s="3"/>
      <c r="Y421" s="2"/>
      <c r="Z421" s="2"/>
      <c r="AA421" s="2"/>
      <c r="AB421" s="2"/>
      <c r="AC421" s="2"/>
      <c r="AD421" s="2"/>
    </row>
    <row r="422" spans="1:30" ht="15" hidden="1">
      <c r="A422" s="3"/>
      <c r="B422" s="3"/>
      <c r="C422" s="3"/>
      <c r="D422" s="3"/>
      <c r="E422" s="3"/>
      <c r="F422" s="3"/>
      <c r="G422" s="3"/>
      <c r="H422" s="3"/>
      <c r="I422" s="3"/>
      <c r="J422" s="3"/>
      <c r="K422" s="3"/>
      <c r="L422" s="3"/>
      <c r="M422" s="4"/>
      <c r="N422" s="3"/>
      <c r="O422" s="3"/>
      <c r="P422" s="3"/>
      <c r="Y422" s="2"/>
      <c r="Z422" s="2"/>
      <c r="AA422" s="2"/>
      <c r="AB422" s="2"/>
      <c r="AC422" s="2"/>
      <c r="AD422" s="2"/>
    </row>
    <row r="423" spans="1:30" ht="15" hidden="1">
      <c r="A423" s="3"/>
      <c r="B423" s="3"/>
      <c r="C423" s="3"/>
      <c r="D423" s="3"/>
      <c r="E423" s="3"/>
      <c r="F423" s="3"/>
      <c r="G423" s="3"/>
      <c r="H423" s="3"/>
      <c r="I423" s="3"/>
      <c r="J423" s="3"/>
      <c r="K423" s="3"/>
      <c r="L423" s="3"/>
      <c r="M423" s="4"/>
      <c r="N423" s="3"/>
      <c r="O423" s="3"/>
      <c r="P423" s="3"/>
      <c r="Y423" s="2"/>
      <c r="Z423" s="2"/>
      <c r="AA423" s="2"/>
      <c r="AB423" s="2"/>
      <c r="AC423" s="2"/>
      <c r="AD423" s="2"/>
    </row>
    <row r="424" spans="1:30" ht="15" hidden="1">
      <c r="A424" s="3"/>
      <c r="B424" s="3"/>
      <c r="C424" s="3"/>
      <c r="D424" s="3"/>
      <c r="E424" s="3"/>
      <c r="F424" s="3"/>
      <c r="G424" s="3"/>
      <c r="H424" s="3"/>
      <c r="I424" s="3"/>
      <c r="J424" s="3"/>
      <c r="K424" s="3"/>
      <c r="L424" s="3"/>
      <c r="M424" s="4"/>
      <c r="N424" s="3"/>
      <c r="O424" s="3"/>
      <c r="P424" s="3"/>
      <c r="Y424" s="2"/>
      <c r="Z424" s="2"/>
      <c r="AA424" s="2"/>
      <c r="AB424" s="2"/>
      <c r="AC424" s="2"/>
      <c r="AD424" s="2"/>
    </row>
    <row r="425" spans="1:30" ht="15" hidden="1">
      <c r="A425" s="3"/>
      <c r="B425" s="3"/>
      <c r="C425" s="3"/>
      <c r="D425" s="3"/>
      <c r="E425" s="3"/>
      <c r="F425" s="3"/>
      <c r="G425" s="3"/>
      <c r="H425" s="3"/>
      <c r="I425" s="3"/>
      <c r="J425" s="3"/>
      <c r="K425" s="3"/>
      <c r="L425" s="3"/>
      <c r="M425" s="4"/>
      <c r="N425" s="3"/>
      <c r="O425" s="3"/>
      <c r="P425" s="3"/>
      <c r="Y425" s="2"/>
      <c r="Z425" s="2"/>
      <c r="AA425" s="2"/>
      <c r="AB425" s="2"/>
      <c r="AC425" s="2"/>
      <c r="AD425" s="2"/>
    </row>
    <row r="426" spans="1:30" ht="15" hidden="1">
      <c r="A426" s="3"/>
      <c r="B426" s="3"/>
      <c r="C426" s="3"/>
      <c r="D426" s="3"/>
      <c r="E426" s="3"/>
      <c r="F426" s="3"/>
      <c r="G426" s="3"/>
      <c r="H426" s="3"/>
      <c r="I426" s="3"/>
      <c r="J426" s="3"/>
      <c r="K426" s="3"/>
      <c r="L426" s="3"/>
      <c r="M426" s="4"/>
      <c r="N426" s="3"/>
      <c r="O426" s="3"/>
      <c r="P426" s="3"/>
      <c r="Y426" s="2"/>
      <c r="Z426" s="2"/>
      <c r="AA426" s="2"/>
      <c r="AB426" s="2"/>
      <c r="AC426" s="2"/>
      <c r="AD426" s="2"/>
    </row>
    <row r="427" spans="1:30" ht="15" hidden="1">
      <c r="A427" s="3"/>
      <c r="B427" s="3"/>
      <c r="C427" s="3"/>
      <c r="D427" s="3"/>
      <c r="E427" s="3"/>
      <c r="F427" s="3"/>
      <c r="G427" s="3"/>
      <c r="H427" s="3"/>
      <c r="I427" s="3"/>
      <c r="J427" s="3"/>
      <c r="K427" s="3"/>
      <c r="L427" s="3"/>
      <c r="M427" s="4"/>
      <c r="N427" s="3"/>
      <c r="O427" s="3"/>
      <c r="P427" s="3"/>
      <c r="Y427" s="2"/>
      <c r="Z427" s="2"/>
      <c r="AA427" s="2"/>
      <c r="AB427" s="2"/>
      <c r="AC427" s="2"/>
      <c r="AD427" s="2"/>
    </row>
    <row r="428" spans="1:30" ht="15" hidden="1">
      <c r="A428" s="3"/>
      <c r="B428" s="3"/>
      <c r="C428" s="3"/>
      <c r="D428" s="3"/>
      <c r="E428" s="3"/>
      <c r="F428" s="3"/>
      <c r="G428" s="3"/>
      <c r="H428" s="3"/>
      <c r="I428" s="3"/>
      <c r="J428" s="3"/>
      <c r="K428" s="3"/>
      <c r="L428" s="3"/>
      <c r="M428" s="4"/>
      <c r="N428" s="3"/>
      <c r="O428" s="3"/>
      <c r="P428" s="3"/>
      <c r="Y428" s="2"/>
      <c r="Z428" s="2"/>
      <c r="AA428" s="2"/>
      <c r="AB428" s="2"/>
      <c r="AC428" s="2"/>
      <c r="AD428" s="2"/>
    </row>
    <row r="429" spans="1:30" ht="15" hidden="1">
      <c r="A429" s="3"/>
      <c r="B429" s="3"/>
      <c r="C429" s="3"/>
      <c r="D429" s="3"/>
      <c r="E429" s="3"/>
      <c r="F429" s="3"/>
      <c r="G429" s="3"/>
      <c r="H429" s="3"/>
      <c r="I429" s="3"/>
      <c r="J429" s="3"/>
      <c r="K429" s="3"/>
      <c r="L429" s="3"/>
      <c r="M429" s="4"/>
      <c r="N429" s="3"/>
      <c r="O429" s="3"/>
      <c r="P429" s="3"/>
      <c r="Y429" s="2"/>
      <c r="Z429" s="2"/>
      <c r="AA429" s="2"/>
      <c r="AB429" s="2"/>
      <c r="AC429" s="2"/>
      <c r="AD429" s="2"/>
    </row>
    <row r="430" spans="1:30" ht="15" hidden="1">
      <c r="A430" s="3"/>
      <c r="B430" s="3"/>
      <c r="C430" s="3"/>
      <c r="D430" s="3"/>
      <c r="E430" s="3"/>
      <c r="F430" s="3"/>
      <c r="G430" s="3"/>
      <c r="H430" s="3"/>
      <c r="I430" s="3"/>
      <c r="J430" s="3"/>
      <c r="K430" s="3"/>
      <c r="L430" s="3"/>
      <c r="M430" s="4"/>
      <c r="N430" s="3"/>
      <c r="O430" s="3"/>
      <c r="P430" s="3"/>
      <c r="Y430" s="2"/>
      <c r="Z430" s="2"/>
      <c r="AA430" s="2"/>
      <c r="AB430" s="2"/>
      <c r="AC430" s="2"/>
      <c r="AD430" s="2"/>
    </row>
    <row r="431" spans="1:30" ht="15" hidden="1">
      <c r="A431" s="3"/>
      <c r="B431" s="3"/>
      <c r="C431" s="3"/>
      <c r="D431" s="3"/>
      <c r="E431" s="3"/>
      <c r="F431" s="3"/>
      <c r="G431" s="3"/>
      <c r="H431" s="3"/>
      <c r="I431" s="3"/>
      <c r="J431" s="3"/>
      <c r="K431" s="3"/>
      <c r="L431" s="3"/>
      <c r="M431" s="4"/>
      <c r="N431" s="3"/>
      <c r="O431" s="3"/>
      <c r="P431" s="3"/>
      <c r="Y431" s="2"/>
      <c r="Z431" s="2"/>
      <c r="AA431" s="2"/>
      <c r="AB431" s="2"/>
      <c r="AC431" s="2"/>
      <c r="AD431" s="2"/>
    </row>
    <row r="432" spans="1:30" ht="15" hidden="1">
      <c r="A432" s="3"/>
      <c r="B432" s="3"/>
      <c r="C432" s="3"/>
      <c r="D432" s="3"/>
      <c r="E432" s="3"/>
      <c r="F432" s="3"/>
      <c r="G432" s="3"/>
      <c r="H432" s="3"/>
      <c r="I432" s="3"/>
      <c r="J432" s="3"/>
      <c r="K432" s="3"/>
      <c r="L432" s="3"/>
      <c r="M432" s="4"/>
      <c r="N432" s="3"/>
      <c r="O432" s="3"/>
      <c r="P432" s="3"/>
      <c r="Y432" s="2"/>
      <c r="Z432" s="2"/>
      <c r="AA432" s="2"/>
      <c r="AB432" s="2"/>
      <c r="AC432" s="2"/>
      <c r="AD432" s="2"/>
    </row>
    <row r="433" spans="1:30" ht="15" hidden="1">
      <c r="A433" s="3"/>
      <c r="B433" s="3"/>
      <c r="C433" s="3"/>
      <c r="D433" s="3"/>
      <c r="E433" s="3"/>
      <c r="F433" s="3"/>
      <c r="G433" s="3"/>
      <c r="H433" s="3"/>
      <c r="I433" s="3"/>
      <c r="J433" s="3"/>
      <c r="K433" s="3"/>
      <c r="L433" s="3"/>
      <c r="M433" s="4"/>
      <c r="N433" s="3"/>
      <c r="O433" s="3"/>
      <c r="P433" s="3"/>
      <c r="Y433" s="2"/>
      <c r="Z433" s="2"/>
      <c r="AA433" s="2"/>
      <c r="AB433" s="2"/>
      <c r="AC433" s="2"/>
      <c r="AD433" s="2"/>
    </row>
    <row r="434" spans="1:30" ht="15" hidden="1">
      <c r="A434" s="3"/>
      <c r="B434" s="3"/>
      <c r="C434" s="3"/>
      <c r="D434" s="3"/>
      <c r="E434" s="3"/>
      <c r="F434" s="3"/>
      <c r="G434" s="3"/>
      <c r="H434" s="3"/>
      <c r="I434" s="3"/>
      <c r="J434" s="3"/>
      <c r="K434" s="3"/>
      <c r="L434" s="3"/>
      <c r="M434" s="4"/>
      <c r="N434" s="3"/>
      <c r="O434" s="3"/>
      <c r="P434" s="3"/>
      <c r="Y434" s="2"/>
      <c r="Z434" s="2"/>
      <c r="AA434" s="2"/>
      <c r="AB434" s="2"/>
      <c r="AC434" s="2"/>
      <c r="AD434" s="2"/>
    </row>
    <row r="435" spans="1:30" ht="15" hidden="1">
      <c r="A435" s="3"/>
      <c r="B435" s="3"/>
      <c r="C435" s="3"/>
      <c r="D435" s="3"/>
      <c r="E435" s="3"/>
      <c r="F435" s="3"/>
      <c r="G435" s="3"/>
      <c r="H435" s="3"/>
      <c r="I435" s="3"/>
      <c r="J435" s="3"/>
      <c r="K435" s="3"/>
      <c r="L435" s="3"/>
      <c r="M435" s="4"/>
      <c r="N435" s="3"/>
      <c r="O435" s="3"/>
      <c r="P435" s="3"/>
      <c r="Y435" s="2"/>
      <c r="Z435" s="2"/>
      <c r="AA435" s="2"/>
      <c r="AB435" s="2"/>
      <c r="AC435" s="2"/>
      <c r="AD435" s="2"/>
    </row>
    <row r="436" spans="1:30" ht="15" hidden="1">
      <c r="A436" s="3"/>
      <c r="B436" s="3"/>
      <c r="C436" s="3"/>
      <c r="D436" s="3"/>
      <c r="E436" s="3"/>
      <c r="F436" s="3"/>
      <c r="G436" s="3"/>
      <c r="H436" s="3"/>
      <c r="I436" s="3"/>
      <c r="J436" s="3"/>
      <c r="K436" s="3"/>
      <c r="L436" s="3"/>
      <c r="M436" s="4"/>
      <c r="N436" s="3"/>
      <c r="O436" s="3"/>
      <c r="P436" s="3"/>
      <c r="Y436" s="2"/>
      <c r="Z436" s="2"/>
      <c r="AA436" s="2"/>
      <c r="AB436" s="2"/>
      <c r="AC436" s="2"/>
      <c r="AD436" s="2"/>
    </row>
    <row r="437" spans="1:30" ht="15" hidden="1">
      <c r="A437" s="3"/>
      <c r="B437" s="3"/>
      <c r="C437" s="3"/>
      <c r="D437" s="3"/>
      <c r="E437" s="3"/>
      <c r="F437" s="3"/>
      <c r="G437" s="3"/>
      <c r="H437" s="3"/>
      <c r="I437" s="3"/>
      <c r="J437" s="3"/>
      <c r="K437" s="3"/>
      <c r="L437" s="3"/>
      <c r="M437" s="4"/>
      <c r="N437" s="3"/>
      <c r="O437" s="3"/>
      <c r="P437" s="3"/>
      <c r="Y437" s="2"/>
      <c r="Z437" s="2"/>
      <c r="AA437" s="2"/>
      <c r="AB437" s="2"/>
      <c r="AC437" s="2"/>
      <c r="AD437" s="2"/>
    </row>
    <row r="438" spans="1:30" ht="15" hidden="1">
      <c r="A438" s="3"/>
      <c r="B438" s="3"/>
      <c r="C438" s="3"/>
      <c r="D438" s="3"/>
      <c r="E438" s="3"/>
      <c r="F438" s="3"/>
      <c r="G438" s="3"/>
      <c r="H438" s="3"/>
      <c r="I438" s="3"/>
      <c r="J438" s="3"/>
      <c r="K438" s="3"/>
      <c r="L438" s="3"/>
      <c r="M438" s="4"/>
      <c r="N438" s="3"/>
      <c r="O438" s="3"/>
      <c r="P438" s="3"/>
      <c r="Y438" s="2"/>
      <c r="Z438" s="2"/>
      <c r="AA438" s="2"/>
      <c r="AB438" s="2"/>
      <c r="AC438" s="2"/>
      <c r="AD438" s="2"/>
    </row>
    <row r="439" spans="1:30" ht="15" hidden="1">
      <c r="A439" s="3"/>
      <c r="B439" s="3"/>
      <c r="C439" s="3"/>
      <c r="D439" s="3"/>
      <c r="E439" s="3"/>
      <c r="F439" s="3"/>
      <c r="G439" s="3"/>
      <c r="H439" s="3"/>
      <c r="I439" s="3"/>
      <c r="J439" s="3"/>
      <c r="K439" s="3"/>
      <c r="L439" s="3"/>
      <c r="M439" s="4"/>
      <c r="N439" s="3"/>
      <c r="O439" s="3"/>
      <c r="P439" s="3"/>
      <c r="Y439" s="2"/>
      <c r="Z439" s="2"/>
      <c r="AA439" s="2"/>
      <c r="AB439" s="2"/>
      <c r="AC439" s="2"/>
      <c r="AD439" s="2"/>
    </row>
    <row r="440" spans="1:30" ht="15" hidden="1">
      <c r="A440" s="3"/>
      <c r="B440" s="3"/>
      <c r="C440" s="3"/>
      <c r="D440" s="3"/>
      <c r="E440" s="3"/>
      <c r="F440" s="3"/>
      <c r="G440" s="3"/>
      <c r="H440" s="3"/>
      <c r="I440" s="3"/>
      <c r="J440" s="3"/>
      <c r="K440" s="3"/>
      <c r="L440" s="3"/>
      <c r="M440" s="4"/>
      <c r="N440" s="3"/>
      <c r="O440" s="3"/>
      <c r="P440" s="3"/>
      <c r="Y440" s="2"/>
      <c r="Z440" s="2"/>
      <c r="AA440" s="2"/>
      <c r="AB440" s="2"/>
      <c r="AC440" s="2"/>
      <c r="AD440" s="2"/>
    </row>
    <row r="441" spans="1:30" ht="15" hidden="1">
      <c r="A441" s="3"/>
      <c r="B441" s="3"/>
      <c r="C441" s="3"/>
      <c r="D441" s="3"/>
      <c r="E441" s="3"/>
      <c r="F441" s="3"/>
      <c r="G441" s="3"/>
      <c r="H441" s="3"/>
      <c r="I441" s="3"/>
      <c r="J441" s="3"/>
      <c r="K441" s="3"/>
      <c r="L441" s="3"/>
      <c r="M441" s="4"/>
      <c r="N441" s="3"/>
      <c r="O441" s="3"/>
      <c r="P441" s="3"/>
      <c r="Y441" s="2"/>
      <c r="Z441" s="2"/>
      <c r="AA441" s="2"/>
      <c r="AB441" s="2"/>
      <c r="AC441" s="2"/>
      <c r="AD441" s="2"/>
    </row>
    <row r="442" spans="1:30" ht="15" hidden="1">
      <c r="A442" s="3"/>
      <c r="B442" s="3"/>
      <c r="C442" s="3"/>
      <c r="D442" s="3"/>
      <c r="E442" s="3"/>
      <c r="F442" s="3"/>
      <c r="G442" s="3"/>
      <c r="H442" s="3"/>
      <c r="I442" s="3"/>
      <c r="J442" s="3"/>
      <c r="K442" s="3"/>
      <c r="L442" s="3"/>
      <c r="M442" s="4"/>
      <c r="N442" s="3"/>
      <c r="O442" s="3"/>
      <c r="P442" s="3"/>
      <c r="Y442" s="2"/>
      <c r="Z442" s="2"/>
      <c r="AA442" s="2"/>
      <c r="AB442" s="2"/>
      <c r="AC442" s="2"/>
      <c r="AD442" s="2"/>
    </row>
    <row r="443" spans="1:30" ht="15" hidden="1">
      <c r="A443" s="3"/>
      <c r="B443" s="3"/>
      <c r="C443" s="3"/>
      <c r="D443" s="3"/>
      <c r="E443" s="3"/>
      <c r="F443" s="3"/>
      <c r="G443" s="3"/>
      <c r="H443" s="3"/>
      <c r="I443" s="3"/>
      <c r="J443" s="3"/>
      <c r="K443" s="3"/>
      <c r="L443" s="3"/>
      <c r="M443" s="4"/>
      <c r="N443" s="3"/>
      <c r="O443" s="3"/>
      <c r="P443" s="3"/>
      <c r="Y443" s="2"/>
      <c r="Z443" s="2"/>
      <c r="AA443" s="2"/>
      <c r="AB443" s="2"/>
      <c r="AC443" s="2"/>
      <c r="AD443" s="2"/>
    </row>
    <row r="444" spans="1:30" ht="15" hidden="1">
      <c r="A444" s="3"/>
      <c r="B444" s="3"/>
      <c r="C444" s="3"/>
      <c r="D444" s="3"/>
      <c r="E444" s="3"/>
      <c r="F444" s="3"/>
      <c r="G444" s="3"/>
      <c r="H444" s="3"/>
      <c r="I444" s="3"/>
      <c r="J444" s="3"/>
      <c r="K444" s="3"/>
      <c r="L444" s="3"/>
      <c r="M444" s="4"/>
      <c r="N444" s="3"/>
      <c r="O444" s="3"/>
      <c r="P444" s="3"/>
      <c r="Y444" s="2"/>
      <c r="Z444" s="2"/>
      <c r="AA444" s="2"/>
      <c r="AB444" s="2"/>
      <c r="AC444" s="2"/>
      <c r="AD444" s="2"/>
    </row>
    <row r="445" spans="1:30" ht="15" hidden="1">
      <c r="A445" s="3"/>
      <c r="B445" s="3"/>
      <c r="C445" s="3"/>
      <c r="D445" s="3"/>
      <c r="E445" s="3"/>
      <c r="F445" s="3"/>
      <c r="G445" s="3"/>
      <c r="H445" s="3"/>
      <c r="I445" s="3"/>
      <c r="J445" s="3"/>
      <c r="K445" s="3"/>
      <c r="L445" s="3"/>
      <c r="M445" s="4"/>
      <c r="N445" s="3"/>
      <c r="O445" s="3"/>
      <c r="P445" s="3"/>
      <c r="Y445" s="2"/>
      <c r="Z445" s="2"/>
      <c r="AA445" s="2"/>
      <c r="AB445" s="2"/>
      <c r="AC445" s="2"/>
      <c r="AD445" s="2"/>
    </row>
    <row r="446" spans="1:30" ht="15" hidden="1">
      <c r="A446" s="3"/>
      <c r="B446" s="3"/>
      <c r="C446" s="3"/>
      <c r="D446" s="3"/>
      <c r="E446" s="3"/>
      <c r="F446" s="3"/>
      <c r="G446" s="3"/>
      <c r="H446" s="3"/>
      <c r="I446" s="3"/>
      <c r="J446" s="3"/>
      <c r="K446" s="3"/>
      <c r="L446" s="3"/>
      <c r="M446" s="4"/>
      <c r="N446" s="3"/>
      <c r="O446" s="3"/>
      <c r="P446" s="3"/>
      <c r="Y446" s="2"/>
      <c r="Z446" s="2"/>
      <c r="AA446" s="2"/>
      <c r="AB446" s="2"/>
      <c r="AC446" s="2"/>
      <c r="AD446" s="2"/>
    </row>
    <row r="447" spans="1:30" ht="15" hidden="1">
      <c r="A447" s="3"/>
      <c r="B447" s="3"/>
      <c r="C447" s="3"/>
      <c r="D447" s="3"/>
      <c r="E447" s="3"/>
      <c r="F447" s="3"/>
      <c r="G447" s="3"/>
      <c r="H447" s="3"/>
      <c r="I447" s="3"/>
      <c r="J447" s="3"/>
      <c r="K447" s="3"/>
      <c r="L447" s="3"/>
      <c r="M447" s="4"/>
      <c r="N447" s="3"/>
      <c r="O447" s="3"/>
      <c r="P447" s="3"/>
      <c r="Y447" s="2"/>
      <c r="Z447" s="2"/>
      <c r="AA447" s="2"/>
      <c r="AB447" s="2"/>
      <c r="AC447" s="2"/>
      <c r="AD447" s="2"/>
    </row>
    <row r="448" spans="1:30" ht="15" hidden="1">
      <c r="A448" s="3"/>
      <c r="B448" s="3"/>
      <c r="C448" s="3"/>
      <c r="D448" s="3"/>
      <c r="E448" s="3"/>
      <c r="F448" s="3"/>
      <c r="G448" s="3"/>
      <c r="H448" s="3"/>
      <c r="I448" s="3"/>
      <c r="J448" s="3"/>
      <c r="K448" s="3"/>
      <c r="L448" s="3"/>
      <c r="M448" s="4"/>
      <c r="N448" s="3"/>
      <c r="O448" s="3"/>
      <c r="P448" s="3"/>
      <c r="Y448" s="2"/>
      <c r="Z448" s="2"/>
      <c r="AA448" s="2"/>
      <c r="AB448" s="2"/>
      <c r="AC448" s="2"/>
      <c r="AD448" s="2"/>
    </row>
    <row r="449" spans="1:30" ht="15" hidden="1">
      <c r="A449" s="3"/>
      <c r="B449" s="3"/>
      <c r="C449" s="3"/>
      <c r="D449" s="3"/>
      <c r="E449" s="3"/>
      <c r="F449" s="3"/>
      <c r="G449" s="3"/>
      <c r="H449" s="3"/>
      <c r="I449" s="3"/>
      <c r="J449" s="3"/>
      <c r="K449" s="3"/>
      <c r="L449" s="3"/>
      <c r="M449" s="4"/>
      <c r="N449" s="3"/>
      <c r="O449" s="3"/>
      <c r="P449" s="3"/>
      <c r="Y449" s="2"/>
      <c r="Z449" s="2"/>
      <c r="AA449" s="2"/>
      <c r="AB449" s="2"/>
      <c r="AC449" s="2"/>
      <c r="AD449" s="2"/>
    </row>
    <row r="450" spans="1:30" ht="15" hidden="1">
      <c r="A450" s="3"/>
      <c r="B450" s="3"/>
      <c r="C450" s="3"/>
      <c r="D450" s="3"/>
      <c r="E450" s="3"/>
      <c r="F450" s="3"/>
      <c r="G450" s="3"/>
      <c r="H450" s="3"/>
      <c r="I450" s="3"/>
      <c r="J450" s="3"/>
      <c r="K450" s="3"/>
      <c r="L450" s="3"/>
      <c r="M450" s="4"/>
      <c r="N450" s="3"/>
      <c r="O450" s="3"/>
      <c r="P450" s="3"/>
      <c r="Y450" s="2"/>
      <c r="Z450" s="2"/>
      <c r="AA450" s="2"/>
      <c r="AB450" s="2"/>
      <c r="AC450" s="2"/>
      <c r="AD450" s="2"/>
    </row>
    <row r="451" spans="1:30" ht="15" hidden="1">
      <c r="A451" s="3"/>
      <c r="B451" s="3"/>
      <c r="C451" s="3"/>
      <c r="D451" s="3"/>
      <c r="E451" s="3"/>
      <c r="F451" s="3"/>
      <c r="G451" s="3"/>
      <c r="H451" s="3"/>
      <c r="I451" s="3"/>
      <c r="J451" s="3"/>
      <c r="K451" s="3"/>
      <c r="L451" s="3"/>
      <c r="M451" s="4"/>
      <c r="N451" s="3"/>
      <c r="O451" s="3"/>
      <c r="P451" s="3"/>
      <c r="Y451" s="2"/>
      <c r="Z451" s="2"/>
      <c r="AA451" s="2"/>
      <c r="AB451" s="2"/>
      <c r="AC451" s="2"/>
      <c r="AD451" s="2"/>
    </row>
    <row r="452" spans="1:30" ht="15" hidden="1">
      <c r="A452" s="3"/>
      <c r="B452" s="3"/>
      <c r="C452" s="3"/>
      <c r="D452" s="3"/>
      <c r="E452" s="3"/>
      <c r="F452" s="3"/>
      <c r="G452" s="3"/>
      <c r="H452" s="3"/>
      <c r="I452" s="3"/>
      <c r="J452" s="3"/>
      <c r="K452" s="3"/>
      <c r="L452" s="3"/>
      <c r="M452" s="4"/>
      <c r="N452" s="3"/>
      <c r="O452" s="3"/>
      <c r="P452" s="3"/>
      <c r="Y452" s="2"/>
      <c r="Z452" s="2"/>
      <c r="AA452" s="2"/>
      <c r="AB452" s="2"/>
      <c r="AC452" s="2"/>
      <c r="AD452" s="2"/>
    </row>
    <row r="453" spans="1:30" ht="15" hidden="1">
      <c r="A453" s="3"/>
      <c r="B453" s="3"/>
      <c r="C453" s="3"/>
      <c r="D453" s="3"/>
      <c r="E453" s="3"/>
      <c r="F453" s="3"/>
      <c r="G453" s="3"/>
      <c r="H453" s="3"/>
      <c r="I453" s="3"/>
      <c r="J453" s="3"/>
      <c r="K453" s="3"/>
      <c r="L453" s="3"/>
      <c r="M453" s="4"/>
      <c r="N453" s="3"/>
      <c r="O453" s="3"/>
      <c r="P453" s="3"/>
      <c r="Y453" s="2"/>
      <c r="Z453" s="2"/>
      <c r="AA453" s="2"/>
      <c r="AB453" s="2"/>
      <c r="AC453" s="2"/>
      <c r="AD453" s="2"/>
    </row>
    <row r="454" spans="1:30" ht="15" hidden="1">
      <c r="A454" s="3"/>
      <c r="B454" s="3"/>
      <c r="C454" s="3"/>
      <c r="D454" s="3"/>
      <c r="E454" s="3"/>
      <c r="F454" s="3"/>
      <c r="G454" s="3"/>
      <c r="H454" s="3"/>
      <c r="I454" s="3"/>
      <c r="J454" s="3"/>
      <c r="K454" s="3"/>
      <c r="L454" s="3"/>
      <c r="M454" s="4"/>
      <c r="N454" s="3"/>
      <c r="O454" s="3"/>
      <c r="P454" s="3"/>
      <c r="Y454" s="2"/>
      <c r="Z454" s="2"/>
      <c r="AA454" s="2"/>
      <c r="AB454" s="2"/>
      <c r="AC454" s="2"/>
      <c r="AD454" s="2"/>
    </row>
    <row r="455" spans="1:30" ht="15" hidden="1">
      <c r="A455" s="3"/>
      <c r="B455" s="3"/>
      <c r="C455" s="3"/>
      <c r="D455" s="3"/>
      <c r="E455" s="3"/>
      <c r="F455" s="3"/>
      <c r="G455" s="3"/>
      <c r="H455" s="3"/>
      <c r="I455" s="3"/>
      <c r="J455" s="3"/>
      <c r="K455" s="3"/>
      <c r="L455" s="3"/>
      <c r="M455" s="4"/>
      <c r="N455" s="3"/>
      <c r="O455" s="3"/>
      <c r="P455" s="3"/>
      <c r="Y455" s="2"/>
      <c r="Z455" s="2"/>
      <c r="AA455" s="2"/>
      <c r="AB455" s="2"/>
      <c r="AC455" s="2"/>
      <c r="AD455" s="2"/>
    </row>
    <row r="456" spans="1:30" ht="15" hidden="1">
      <c r="A456" s="3"/>
      <c r="B456" s="3"/>
      <c r="C456" s="3"/>
      <c r="D456" s="3"/>
      <c r="E456" s="3"/>
      <c r="F456" s="3"/>
      <c r="G456" s="3"/>
      <c r="H456" s="3"/>
      <c r="I456" s="3"/>
      <c r="J456" s="3"/>
      <c r="K456" s="3"/>
      <c r="L456" s="3"/>
      <c r="M456" s="4"/>
      <c r="N456" s="3"/>
      <c r="O456" s="3"/>
      <c r="P456" s="3"/>
      <c r="Y456" s="2"/>
      <c r="Z456" s="2"/>
      <c r="AA456" s="2"/>
      <c r="AB456" s="2"/>
      <c r="AC456" s="2"/>
      <c r="AD456" s="2"/>
    </row>
    <row r="457" spans="1:30" ht="15" hidden="1">
      <c r="A457" s="3"/>
      <c r="B457" s="3"/>
      <c r="C457" s="3"/>
      <c r="D457" s="3"/>
      <c r="E457" s="3"/>
      <c r="F457" s="3"/>
      <c r="G457" s="3"/>
      <c r="H457" s="3"/>
      <c r="I457" s="3"/>
      <c r="J457" s="3"/>
      <c r="K457" s="3"/>
      <c r="L457" s="3"/>
      <c r="M457" s="4"/>
      <c r="N457" s="3"/>
      <c r="O457" s="3"/>
      <c r="P457" s="3"/>
      <c r="Y457" s="2"/>
      <c r="Z457" s="2"/>
      <c r="AA457" s="2"/>
      <c r="AB457" s="2"/>
      <c r="AC457" s="2"/>
      <c r="AD457" s="2"/>
    </row>
    <row r="458" spans="1:30" ht="15" hidden="1">
      <c r="A458" s="3"/>
      <c r="B458" s="3"/>
      <c r="C458" s="3"/>
      <c r="D458" s="3"/>
      <c r="E458" s="3"/>
      <c r="F458" s="3"/>
      <c r="G458" s="3"/>
      <c r="H458" s="3"/>
      <c r="I458" s="3"/>
      <c r="J458" s="3"/>
      <c r="K458" s="3"/>
      <c r="L458" s="3"/>
      <c r="M458" s="4"/>
      <c r="N458" s="3"/>
      <c r="O458" s="3"/>
      <c r="P458" s="3"/>
      <c r="Y458" s="2"/>
      <c r="Z458" s="2"/>
      <c r="AA458" s="2"/>
      <c r="AB458" s="2"/>
      <c r="AC458" s="2"/>
      <c r="AD458" s="2"/>
    </row>
    <row r="459" spans="1:30" ht="15" hidden="1">
      <c r="A459" s="3"/>
      <c r="B459" s="3"/>
      <c r="C459" s="3"/>
      <c r="D459" s="3"/>
      <c r="E459" s="3"/>
      <c r="F459" s="3"/>
      <c r="G459" s="3"/>
      <c r="H459" s="3"/>
      <c r="I459" s="3"/>
      <c r="J459" s="3"/>
      <c r="K459" s="3"/>
      <c r="L459" s="3"/>
      <c r="M459" s="4"/>
      <c r="N459" s="3"/>
      <c r="O459" s="3"/>
      <c r="P459" s="3"/>
      <c r="Y459" s="2"/>
      <c r="Z459" s="2"/>
      <c r="AA459" s="2"/>
      <c r="AB459" s="2"/>
      <c r="AC459" s="2"/>
      <c r="AD459" s="2"/>
    </row>
    <row r="460" spans="1:30" ht="15" hidden="1">
      <c r="A460" s="3"/>
      <c r="B460" s="3"/>
      <c r="C460" s="3"/>
      <c r="D460" s="3"/>
      <c r="E460" s="3"/>
      <c r="F460" s="3"/>
      <c r="G460" s="3"/>
      <c r="H460" s="3"/>
      <c r="I460" s="3"/>
      <c r="J460" s="3"/>
      <c r="K460" s="3"/>
      <c r="L460" s="3"/>
      <c r="M460" s="4"/>
      <c r="N460" s="3"/>
      <c r="O460" s="3"/>
      <c r="P460" s="3"/>
      <c r="Y460" s="2"/>
      <c r="Z460" s="2"/>
      <c r="AA460" s="2"/>
      <c r="AB460" s="2"/>
      <c r="AC460" s="2"/>
      <c r="AD460" s="2"/>
    </row>
    <row r="461" spans="1:30" ht="15" hidden="1">
      <c r="A461" s="3"/>
      <c r="B461" s="3"/>
      <c r="C461" s="3"/>
      <c r="D461" s="3"/>
      <c r="E461" s="3"/>
      <c r="F461" s="3"/>
      <c r="G461" s="3"/>
      <c r="H461" s="3"/>
      <c r="I461" s="3"/>
      <c r="J461" s="3"/>
      <c r="K461" s="3"/>
      <c r="L461" s="3"/>
      <c r="M461" s="4"/>
      <c r="N461" s="3"/>
      <c r="O461" s="3"/>
      <c r="P461" s="3"/>
      <c r="Y461" s="2"/>
      <c r="Z461" s="2"/>
      <c r="AA461" s="2"/>
      <c r="AB461" s="2"/>
      <c r="AC461" s="2"/>
      <c r="AD461" s="2"/>
    </row>
    <row r="462" spans="1:30" ht="15" hidden="1">
      <c r="A462" s="3"/>
      <c r="B462" s="3"/>
      <c r="C462" s="3"/>
      <c r="D462" s="3"/>
      <c r="E462" s="3"/>
      <c r="F462" s="3"/>
      <c r="G462" s="3"/>
      <c r="H462" s="3"/>
      <c r="I462" s="3"/>
      <c r="J462" s="3"/>
      <c r="K462" s="3"/>
      <c r="L462" s="3"/>
      <c r="M462" s="4"/>
      <c r="N462" s="3"/>
      <c r="O462" s="3"/>
      <c r="P462" s="3"/>
      <c r="Y462" s="2"/>
      <c r="Z462" s="2"/>
      <c r="AA462" s="2"/>
      <c r="AB462" s="2"/>
      <c r="AC462" s="2"/>
      <c r="AD462" s="2"/>
    </row>
    <row r="463" spans="1:30" ht="15" hidden="1">
      <c r="A463" s="3"/>
      <c r="B463" s="3"/>
      <c r="C463" s="3"/>
      <c r="D463" s="3"/>
      <c r="E463" s="3"/>
      <c r="F463" s="3"/>
      <c r="G463" s="3"/>
      <c r="H463" s="3"/>
      <c r="I463" s="3"/>
      <c r="J463" s="3"/>
      <c r="K463" s="3"/>
      <c r="L463" s="3"/>
      <c r="M463" s="4"/>
      <c r="N463" s="3"/>
      <c r="O463" s="3"/>
      <c r="P463" s="3"/>
      <c r="Y463" s="2"/>
      <c r="Z463" s="2"/>
      <c r="AA463" s="2"/>
      <c r="AB463" s="2"/>
      <c r="AC463" s="2"/>
      <c r="AD463" s="2"/>
    </row>
    <row r="464" spans="1:30" ht="15" hidden="1">
      <c r="A464" s="3"/>
      <c r="B464" s="3"/>
      <c r="C464" s="3"/>
      <c r="D464" s="3"/>
      <c r="E464" s="3"/>
      <c r="F464" s="3"/>
      <c r="G464" s="3"/>
      <c r="H464" s="3"/>
      <c r="I464" s="3"/>
      <c r="J464" s="3"/>
      <c r="K464" s="3"/>
      <c r="L464" s="3"/>
      <c r="M464" s="4"/>
      <c r="N464" s="3"/>
      <c r="O464" s="3"/>
      <c r="P464" s="3"/>
      <c r="Y464" s="2"/>
      <c r="Z464" s="2"/>
      <c r="AA464" s="2"/>
      <c r="AB464" s="2"/>
      <c r="AC464" s="2"/>
      <c r="AD464" s="2"/>
    </row>
    <row r="465" spans="1:30" ht="15" hidden="1">
      <c r="A465" s="3"/>
      <c r="B465" s="3"/>
      <c r="C465" s="3"/>
      <c r="D465" s="3"/>
      <c r="E465" s="3"/>
      <c r="F465" s="3"/>
      <c r="G465" s="3"/>
      <c r="H465" s="3"/>
      <c r="I465" s="3"/>
      <c r="J465" s="3"/>
      <c r="K465" s="3"/>
      <c r="L465" s="3"/>
      <c r="M465" s="4"/>
      <c r="N465" s="3"/>
      <c r="O465" s="3"/>
      <c r="P465" s="3"/>
      <c r="Y465" s="2"/>
      <c r="Z465" s="2"/>
      <c r="AA465" s="2"/>
      <c r="AB465" s="2"/>
      <c r="AC465" s="2"/>
      <c r="AD465" s="2"/>
    </row>
    <row r="466" spans="1:30" ht="15" hidden="1">
      <c r="A466" s="3"/>
      <c r="B466" s="3"/>
      <c r="C466" s="3"/>
      <c r="D466" s="3"/>
      <c r="E466" s="3"/>
      <c r="F466" s="3"/>
      <c r="G466" s="3"/>
      <c r="H466" s="3"/>
      <c r="I466" s="3"/>
      <c r="J466" s="3"/>
      <c r="K466" s="3"/>
      <c r="L466" s="3"/>
      <c r="M466" s="4"/>
      <c r="N466" s="3"/>
      <c r="O466" s="3"/>
      <c r="P466" s="3"/>
      <c r="Y466" s="2"/>
      <c r="Z466" s="2"/>
      <c r="AA466" s="2"/>
      <c r="AB466" s="2"/>
      <c r="AC466" s="2"/>
      <c r="AD466" s="2"/>
    </row>
    <row r="467" spans="1:30" ht="15" hidden="1">
      <c r="A467" s="3"/>
      <c r="B467" s="3"/>
      <c r="C467" s="3"/>
      <c r="D467" s="3"/>
      <c r="E467" s="3"/>
      <c r="F467" s="3"/>
      <c r="G467" s="3"/>
      <c r="H467" s="3"/>
      <c r="I467" s="3"/>
      <c r="J467" s="3"/>
      <c r="K467" s="3"/>
      <c r="L467" s="3"/>
      <c r="M467" s="4"/>
      <c r="N467" s="3"/>
      <c r="O467" s="3"/>
      <c r="P467" s="3"/>
      <c r="Y467" s="2"/>
      <c r="Z467" s="2"/>
      <c r="AA467" s="2"/>
      <c r="AB467" s="2"/>
      <c r="AC467" s="2"/>
      <c r="AD467" s="2"/>
    </row>
    <row r="468" spans="1:30" ht="15" hidden="1">
      <c r="A468" s="3"/>
      <c r="B468" s="3"/>
      <c r="C468" s="3"/>
      <c r="D468" s="3"/>
      <c r="E468" s="3"/>
      <c r="F468" s="3"/>
      <c r="G468" s="3"/>
      <c r="H468" s="3"/>
      <c r="I468" s="3"/>
      <c r="J468" s="3"/>
      <c r="K468" s="3"/>
      <c r="L468" s="3"/>
      <c r="M468" s="4"/>
      <c r="N468" s="3"/>
      <c r="O468" s="3"/>
      <c r="P468" s="3"/>
      <c r="Y468" s="2"/>
      <c r="Z468" s="2"/>
      <c r="AA468" s="2"/>
      <c r="AB468" s="2"/>
      <c r="AC468" s="2"/>
      <c r="AD468" s="2"/>
    </row>
    <row r="469" spans="1:30" ht="15" hidden="1">
      <c r="A469" s="3"/>
      <c r="B469" s="3"/>
      <c r="C469" s="3"/>
      <c r="D469" s="3"/>
      <c r="E469" s="3"/>
      <c r="F469" s="3"/>
      <c r="G469" s="3"/>
      <c r="H469" s="3"/>
      <c r="I469" s="3"/>
      <c r="J469" s="3"/>
      <c r="K469" s="3"/>
      <c r="L469" s="3"/>
      <c r="M469" s="4"/>
      <c r="N469" s="3"/>
      <c r="O469" s="3"/>
      <c r="P469" s="3"/>
      <c r="Y469" s="2"/>
      <c r="Z469" s="2"/>
      <c r="AA469" s="2"/>
      <c r="AB469" s="2"/>
      <c r="AC469" s="2"/>
      <c r="AD469" s="2"/>
    </row>
    <row r="470" spans="1:30" ht="15" hidden="1">
      <c r="A470" s="3"/>
      <c r="B470" s="3"/>
      <c r="C470" s="3"/>
      <c r="D470" s="3"/>
      <c r="E470" s="3"/>
      <c r="F470" s="3"/>
      <c r="G470" s="3"/>
      <c r="H470" s="3"/>
      <c r="I470" s="3"/>
      <c r="J470" s="3"/>
      <c r="K470" s="3"/>
      <c r="L470" s="3"/>
      <c r="M470" s="4"/>
      <c r="N470" s="3"/>
      <c r="O470" s="3"/>
      <c r="P470" s="3"/>
      <c r="Y470" s="2"/>
      <c r="Z470" s="2"/>
      <c r="AA470" s="2"/>
      <c r="AB470" s="2"/>
      <c r="AC470" s="2"/>
      <c r="AD470" s="2"/>
    </row>
    <row r="471" spans="1:30" ht="15" hidden="1">
      <c r="A471" s="3"/>
      <c r="B471" s="3"/>
      <c r="C471" s="3"/>
      <c r="D471" s="3"/>
      <c r="E471" s="3"/>
      <c r="F471" s="3"/>
      <c r="G471" s="3"/>
      <c r="H471" s="3"/>
      <c r="I471" s="3"/>
      <c r="J471" s="3"/>
      <c r="K471" s="3"/>
      <c r="L471" s="3"/>
      <c r="M471" s="4"/>
      <c r="N471" s="3"/>
      <c r="O471" s="3"/>
      <c r="P471" s="3"/>
      <c r="Y471" s="2"/>
      <c r="Z471" s="2"/>
      <c r="AA471" s="2"/>
      <c r="AB471" s="2"/>
      <c r="AC471" s="2"/>
      <c r="AD471" s="2"/>
    </row>
    <row r="472" spans="1:30" ht="15" hidden="1">
      <c r="A472" s="3"/>
      <c r="B472" s="3"/>
      <c r="C472" s="3"/>
      <c r="D472" s="3"/>
      <c r="E472" s="3"/>
      <c r="F472" s="3"/>
      <c r="G472" s="3"/>
      <c r="H472" s="3"/>
      <c r="I472" s="3"/>
      <c r="J472" s="3"/>
      <c r="K472" s="3"/>
      <c r="L472" s="3"/>
      <c r="M472" s="4"/>
      <c r="N472" s="3"/>
      <c r="O472" s="3"/>
      <c r="P472" s="3"/>
      <c r="Y472" s="2"/>
      <c r="Z472" s="2"/>
      <c r="AA472" s="2"/>
      <c r="AB472" s="2"/>
      <c r="AC472" s="2"/>
      <c r="AD472" s="2"/>
    </row>
    <row r="473" spans="1:30" ht="15" hidden="1">
      <c r="A473" s="3"/>
      <c r="B473" s="3"/>
      <c r="C473" s="3"/>
      <c r="D473" s="3"/>
      <c r="E473" s="3"/>
      <c r="F473" s="3"/>
      <c r="G473" s="3"/>
      <c r="H473" s="3"/>
      <c r="I473" s="3"/>
      <c r="J473" s="3"/>
      <c r="K473" s="3"/>
      <c r="L473" s="3"/>
      <c r="M473" s="4"/>
      <c r="N473" s="3"/>
      <c r="O473" s="3"/>
      <c r="P473" s="3"/>
      <c r="Y473" s="2"/>
      <c r="Z473" s="2"/>
      <c r="AA473" s="2"/>
      <c r="AB473" s="2"/>
      <c r="AC473" s="2"/>
      <c r="AD473" s="2"/>
    </row>
    <row r="474" spans="1:30" ht="15" hidden="1">
      <c r="A474" s="3"/>
      <c r="B474" s="3"/>
      <c r="C474" s="3"/>
      <c r="D474" s="3"/>
      <c r="E474" s="3"/>
      <c r="F474" s="3"/>
      <c r="G474" s="3"/>
      <c r="H474" s="3"/>
      <c r="I474" s="3"/>
      <c r="J474" s="3"/>
      <c r="K474" s="3"/>
      <c r="L474" s="3"/>
      <c r="M474" s="4"/>
      <c r="N474" s="3"/>
      <c r="O474" s="3"/>
      <c r="P474" s="3"/>
      <c r="Y474" s="2"/>
      <c r="Z474" s="2"/>
      <c r="AA474" s="2"/>
      <c r="AB474" s="2"/>
      <c r="AC474" s="2"/>
      <c r="AD474" s="2"/>
    </row>
    <row r="475" spans="1:30" ht="15" hidden="1">
      <c r="A475" s="3"/>
      <c r="B475" s="3"/>
      <c r="C475" s="3"/>
      <c r="D475" s="3"/>
      <c r="E475" s="3"/>
      <c r="F475" s="3"/>
      <c r="G475" s="3"/>
      <c r="H475" s="3"/>
      <c r="I475" s="3"/>
      <c r="J475" s="3"/>
      <c r="K475" s="3"/>
      <c r="L475" s="3"/>
      <c r="M475" s="4"/>
      <c r="N475" s="3"/>
      <c r="O475" s="3"/>
      <c r="P475" s="3"/>
      <c r="Y475" s="2"/>
      <c r="Z475" s="2"/>
      <c r="AA475" s="2"/>
      <c r="AB475" s="2"/>
      <c r="AC475" s="2"/>
      <c r="AD475" s="2"/>
    </row>
    <row r="476" spans="1:30" ht="15" hidden="1">
      <c r="A476" s="3"/>
      <c r="B476" s="3"/>
      <c r="C476" s="3"/>
      <c r="D476" s="3"/>
      <c r="E476" s="3"/>
      <c r="F476" s="3"/>
      <c r="G476" s="3"/>
      <c r="H476" s="3"/>
      <c r="I476" s="3"/>
      <c r="J476" s="3"/>
      <c r="K476" s="3"/>
      <c r="L476" s="3"/>
      <c r="M476" s="4"/>
      <c r="N476" s="3"/>
      <c r="O476" s="3"/>
      <c r="P476" s="3"/>
      <c r="Y476" s="2"/>
      <c r="Z476" s="2"/>
      <c r="AA476" s="2"/>
      <c r="AB476" s="2"/>
      <c r="AC476" s="2"/>
      <c r="AD476" s="2"/>
    </row>
    <row r="477" spans="1:30" ht="15" hidden="1">
      <c r="A477" s="3"/>
      <c r="B477" s="3"/>
      <c r="C477" s="3"/>
      <c r="D477" s="3"/>
      <c r="E477" s="3"/>
      <c r="F477" s="3"/>
      <c r="G477" s="3"/>
      <c r="H477" s="3"/>
      <c r="I477" s="3"/>
      <c r="J477" s="3"/>
      <c r="K477" s="3"/>
      <c r="L477" s="3"/>
      <c r="M477" s="4"/>
      <c r="N477" s="3"/>
      <c r="O477" s="3"/>
      <c r="P477" s="3"/>
      <c r="Y477" s="2"/>
      <c r="Z477" s="2"/>
      <c r="AA477" s="2"/>
      <c r="AB477" s="2"/>
      <c r="AC477" s="2"/>
      <c r="AD477" s="2"/>
    </row>
    <row r="478" spans="1:30" ht="15" hidden="1">
      <c r="A478" s="3"/>
      <c r="B478" s="3"/>
      <c r="C478" s="3"/>
      <c r="D478" s="3"/>
      <c r="E478" s="3"/>
      <c r="F478" s="3"/>
      <c r="G478" s="3"/>
      <c r="H478" s="3"/>
      <c r="I478" s="3"/>
      <c r="J478" s="3"/>
      <c r="K478" s="3"/>
      <c r="L478" s="3"/>
      <c r="M478" s="4"/>
      <c r="N478" s="3"/>
      <c r="O478" s="3"/>
      <c r="P478" s="3"/>
      <c r="Y478" s="2"/>
      <c r="Z478" s="2"/>
      <c r="AA478" s="2"/>
      <c r="AB478" s="2"/>
      <c r="AC478" s="2"/>
      <c r="AD478" s="2"/>
    </row>
    <row r="479" spans="1:30" ht="15" hidden="1">
      <c r="A479" s="3"/>
      <c r="B479" s="3"/>
      <c r="C479" s="3"/>
      <c r="D479" s="3"/>
      <c r="E479" s="3"/>
      <c r="F479" s="3"/>
      <c r="G479" s="3"/>
      <c r="H479" s="3"/>
      <c r="I479" s="3"/>
      <c r="J479" s="3"/>
      <c r="K479" s="3"/>
      <c r="L479" s="3"/>
      <c r="M479" s="4"/>
      <c r="N479" s="3"/>
      <c r="O479" s="3"/>
      <c r="P479" s="3"/>
      <c r="Y479" s="2"/>
      <c r="Z479" s="2"/>
      <c r="AA479" s="2"/>
      <c r="AB479" s="2"/>
      <c r="AC479" s="2"/>
      <c r="AD479" s="2"/>
    </row>
    <row r="480" spans="1:30" ht="15" hidden="1">
      <c r="A480" s="3"/>
      <c r="B480" s="3"/>
      <c r="C480" s="3"/>
      <c r="D480" s="3"/>
      <c r="E480" s="3"/>
      <c r="F480" s="3"/>
      <c r="G480" s="3"/>
      <c r="H480" s="3"/>
      <c r="I480" s="3"/>
      <c r="J480" s="3"/>
      <c r="K480" s="3"/>
      <c r="L480" s="3"/>
      <c r="M480" s="4"/>
      <c r="N480" s="3"/>
      <c r="O480" s="3"/>
      <c r="P480" s="3"/>
      <c r="Y480" s="2"/>
      <c r="Z480" s="2"/>
      <c r="AA480" s="2"/>
      <c r="AB480" s="2"/>
      <c r="AC480" s="2"/>
      <c r="AD480" s="2"/>
    </row>
    <row r="481" spans="1:30" ht="15" hidden="1">
      <c r="A481" s="3"/>
      <c r="B481" s="3"/>
      <c r="C481" s="3"/>
      <c r="D481" s="3"/>
      <c r="E481" s="3"/>
      <c r="F481" s="3"/>
      <c r="G481" s="3"/>
      <c r="H481" s="3"/>
      <c r="I481" s="3"/>
      <c r="J481" s="3"/>
      <c r="K481" s="3"/>
      <c r="L481" s="3"/>
      <c r="M481" s="4"/>
      <c r="N481" s="3"/>
      <c r="O481" s="3"/>
      <c r="P481" s="3"/>
      <c r="Y481" s="2"/>
      <c r="Z481" s="2"/>
      <c r="AA481" s="2"/>
      <c r="AB481" s="2"/>
      <c r="AC481" s="2"/>
      <c r="AD481" s="2"/>
    </row>
    <row r="482" spans="1:30" ht="15" hidden="1">
      <c r="A482" s="3"/>
      <c r="B482" s="3"/>
      <c r="C482" s="3"/>
      <c r="D482" s="3"/>
      <c r="E482" s="3"/>
      <c r="F482" s="3"/>
      <c r="G482" s="3"/>
      <c r="H482" s="3"/>
      <c r="I482" s="3"/>
      <c r="J482" s="3"/>
      <c r="K482" s="3"/>
      <c r="L482" s="3"/>
      <c r="M482" s="4"/>
      <c r="N482" s="3"/>
      <c r="O482" s="3"/>
      <c r="P482" s="3"/>
      <c r="Y482" s="2"/>
      <c r="Z482" s="2"/>
      <c r="AA482" s="2"/>
      <c r="AB482" s="2"/>
      <c r="AC482" s="2"/>
      <c r="AD482" s="2"/>
    </row>
    <row r="483" spans="1:30" ht="15" hidden="1">
      <c r="A483" s="3"/>
      <c r="B483" s="3"/>
      <c r="C483" s="3"/>
      <c r="D483" s="3"/>
      <c r="E483" s="3"/>
      <c r="F483" s="3"/>
      <c r="G483" s="3"/>
      <c r="H483" s="3"/>
      <c r="I483" s="3"/>
      <c r="J483" s="3"/>
      <c r="K483" s="3"/>
      <c r="L483" s="3"/>
      <c r="M483" s="4"/>
      <c r="N483" s="3"/>
      <c r="O483" s="3"/>
      <c r="P483" s="3"/>
      <c r="Y483" s="2"/>
      <c r="Z483" s="2"/>
      <c r="AA483" s="2"/>
      <c r="AB483" s="2"/>
      <c r="AC483" s="2"/>
      <c r="AD483" s="2"/>
    </row>
    <row r="484" spans="1:30" ht="15" hidden="1">
      <c r="A484" s="3"/>
      <c r="B484" s="3"/>
      <c r="C484" s="3"/>
      <c r="D484" s="3"/>
      <c r="E484" s="3"/>
      <c r="F484" s="3"/>
      <c r="G484" s="3"/>
      <c r="H484" s="3"/>
      <c r="I484" s="3"/>
      <c r="J484" s="3"/>
      <c r="K484" s="3"/>
      <c r="L484" s="3"/>
      <c r="M484" s="4"/>
      <c r="N484" s="3"/>
      <c r="O484" s="3"/>
      <c r="P484" s="3"/>
      <c r="Y484" s="2"/>
      <c r="Z484" s="2"/>
      <c r="AA484" s="2"/>
      <c r="AB484" s="2"/>
      <c r="AC484" s="2"/>
      <c r="AD484" s="2"/>
    </row>
    <row r="485" spans="1:30" ht="15" hidden="1">
      <c r="A485" s="3"/>
      <c r="B485" s="3"/>
      <c r="C485" s="3"/>
      <c r="D485" s="3"/>
      <c r="E485" s="3"/>
      <c r="F485" s="3"/>
      <c r="G485" s="3"/>
      <c r="H485" s="3"/>
      <c r="I485" s="3"/>
      <c r="J485" s="3"/>
      <c r="K485" s="3"/>
      <c r="L485" s="3"/>
      <c r="M485" s="4"/>
      <c r="N485" s="3"/>
      <c r="O485" s="3"/>
      <c r="P485" s="3"/>
      <c r="Y485" s="2"/>
      <c r="Z485" s="2"/>
      <c r="AA485" s="2"/>
      <c r="AB485" s="2"/>
      <c r="AC485" s="2"/>
      <c r="AD485" s="2"/>
    </row>
    <row r="486" spans="1:30" ht="15" hidden="1">
      <c r="A486" s="3"/>
      <c r="B486" s="3"/>
      <c r="C486" s="3"/>
      <c r="D486" s="3"/>
      <c r="E486" s="3"/>
      <c r="F486" s="3"/>
      <c r="G486" s="3"/>
      <c r="H486" s="3"/>
      <c r="I486" s="3"/>
      <c r="J486" s="3"/>
      <c r="K486" s="3"/>
      <c r="L486" s="3"/>
      <c r="M486" s="4"/>
      <c r="N486" s="3"/>
      <c r="O486" s="3"/>
      <c r="P486" s="3"/>
      <c r="Y486" s="2"/>
      <c r="Z486" s="2"/>
      <c r="AA486" s="2"/>
      <c r="AB486" s="2"/>
      <c r="AC486" s="2"/>
      <c r="AD486" s="2"/>
    </row>
    <row r="487" spans="1:30" ht="15" hidden="1">
      <c r="A487" s="3"/>
      <c r="B487" s="3"/>
      <c r="C487" s="3"/>
      <c r="D487" s="3"/>
      <c r="E487" s="3"/>
      <c r="F487" s="3"/>
      <c r="G487" s="3"/>
      <c r="H487" s="3"/>
      <c r="I487" s="3"/>
      <c r="J487" s="3"/>
      <c r="K487" s="3"/>
      <c r="L487" s="3"/>
      <c r="M487" s="4"/>
      <c r="N487" s="3"/>
      <c r="O487" s="3"/>
      <c r="P487" s="3"/>
      <c r="Y487" s="2"/>
      <c r="Z487" s="2"/>
      <c r="AA487" s="2"/>
      <c r="AB487" s="2"/>
      <c r="AC487" s="2"/>
      <c r="AD487" s="2"/>
    </row>
    <row r="488" spans="1:30" ht="15" hidden="1">
      <c r="A488" s="3"/>
      <c r="B488" s="3"/>
      <c r="C488" s="3"/>
      <c r="D488" s="3"/>
      <c r="E488" s="3"/>
      <c r="F488" s="3"/>
      <c r="G488" s="3"/>
      <c r="H488" s="3"/>
      <c r="I488" s="3"/>
      <c r="J488" s="3"/>
      <c r="K488" s="3"/>
      <c r="L488" s="3"/>
      <c r="M488" s="4"/>
      <c r="N488" s="3"/>
      <c r="O488" s="3"/>
      <c r="P488" s="3"/>
      <c r="Y488" s="2"/>
      <c r="Z488" s="2"/>
      <c r="AA488" s="2"/>
      <c r="AB488" s="2"/>
      <c r="AC488" s="2"/>
      <c r="AD488" s="2"/>
    </row>
    <row r="489" spans="1:30" ht="15" hidden="1">
      <c r="A489" s="3"/>
      <c r="B489" s="3"/>
      <c r="C489" s="3"/>
      <c r="D489" s="3"/>
      <c r="E489" s="3"/>
      <c r="F489" s="3"/>
      <c r="G489" s="3"/>
      <c r="H489" s="3"/>
      <c r="I489" s="3"/>
      <c r="J489" s="3"/>
      <c r="K489" s="3"/>
      <c r="L489" s="3"/>
      <c r="M489" s="4"/>
      <c r="N489" s="3"/>
      <c r="O489" s="3"/>
      <c r="P489" s="3"/>
      <c r="Y489" s="2"/>
      <c r="Z489" s="2"/>
      <c r="AA489" s="2"/>
      <c r="AB489" s="2"/>
      <c r="AC489" s="2"/>
      <c r="AD489" s="2"/>
    </row>
    <row r="490" spans="1:30" ht="15" hidden="1">
      <c r="A490" s="3"/>
      <c r="B490" s="3"/>
      <c r="C490" s="3"/>
      <c r="D490" s="3"/>
      <c r="E490" s="3"/>
      <c r="F490" s="3"/>
      <c r="G490" s="3"/>
      <c r="H490" s="3"/>
      <c r="I490" s="3"/>
      <c r="J490" s="3"/>
      <c r="K490" s="3"/>
      <c r="L490" s="3"/>
      <c r="M490" s="4"/>
      <c r="N490" s="3"/>
      <c r="O490" s="3"/>
      <c r="P490" s="3"/>
      <c r="Y490" s="2"/>
      <c r="Z490" s="2"/>
      <c r="AA490" s="2"/>
      <c r="AB490" s="2"/>
      <c r="AC490" s="2"/>
      <c r="AD490" s="2"/>
    </row>
    <row r="491" spans="1:30" ht="15" hidden="1">
      <c r="A491" s="3"/>
      <c r="B491" s="3"/>
      <c r="C491" s="3"/>
      <c r="D491" s="3"/>
      <c r="E491" s="3"/>
      <c r="F491" s="3"/>
      <c r="G491" s="3"/>
      <c r="H491" s="3"/>
      <c r="I491" s="3"/>
      <c r="J491" s="3"/>
      <c r="K491" s="3"/>
      <c r="L491" s="3"/>
      <c r="M491" s="4"/>
      <c r="N491" s="3"/>
      <c r="O491" s="3"/>
      <c r="P491" s="3"/>
      <c r="Y491" s="2"/>
      <c r="Z491" s="2"/>
      <c r="AA491" s="2"/>
      <c r="AB491" s="2"/>
      <c r="AC491" s="2"/>
      <c r="AD491" s="2"/>
    </row>
    <row r="492" spans="1:30" ht="15" hidden="1">
      <c r="A492" s="3"/>
      <c r="B492" s="3"/>
      <c r="C492" s="3"/>
      <c r="D492" s="3"/>
      <c r="E492" s="3"/>
      <c r="F492" s="3"/>
      <c r="G492" s="3"/>
      <c r="H492" s="3"/>
      <c r="I492" s="3"/>
      <c r="J492" s="3"/>
      <c r="K492" s="3"/>
      <c r="L492" s="3"/>
      <c r="M492" s="4"/>
      <c r="N492" s="3"/>
      <c r="O492" s="3"/>
      <c r="P492" s="3"/>
      <c r="Y492" s="2"/>
      <c r="Z492" s="2"/>
      <c r="AA492" s="2"/>
      <c r="AB492" s="2"/>
      <c r="AC492" s="2"/>
      <c r="AD492" s="2"/>
    </row>
    <row r="493" spans="1:30" ht="15" hidden="1">
      <c r="A493" s="3"/>
      <c r="B493" s="3"/>
      <c r="C493" s="3"/>
      <c r="D493" s="3"/>
      <c r="E493" s="3"/>
      <c r="F493" s="3"/>
      <c r="G493" s="3"/>
      <c r="H493" s="3"/>
      <c r="I493" s="3"/>
      <c r="J493" s="3"/>
      <c r="K493" s="3"/>
      <c r="L493" s="3"/>
      <c r="M493" s="4"/>
      <c r="N493" s="3"/>
      <c r="O493" s="3"/>
      <c r="P493" s="3"/>
      <c r="Y493" s="2"/>
      <c r="Z493" s="2"/>
      <c r="AA493" s="2"/>
      <c r="AB493" s="2"/>
      <c r="AC493" s="2"/>
      <c r="AD493" s="2"/>
    </row>
    <row r="494" spans="1:30" ht="15" hidden="1">
      <c r="A494" s="3"/>
      <c r="B494" s="3"/>
      <c r="C494" s="3"/>
      <c r="D494" s="3"/>
      <c r="E494" s="3"/>
      <c r="F494" s="3"/>
      <c r="G494" s="3"/>
      <c r="H494" s="3"/>
      <c r="I494" s="3"/>
      <c r="J494" s="3"/>
      <c r="K494" s="3"/>
      <c r="L494" s="3"/>
      <c r="M494" s="4"/>
      <c r="N494" s="3"/>
      <c r="O494" s="3"/>
      <c r="P494" s="3"/>
      <c r="Y494" s="2"/>
      <c r="Z494" s="2"/>
      <c r="AA494" s="2"/>
      <c r="AB494" s="2"/>
      <c r="AC494" s="2"/>
      <c r="AD494" s="2"/>
    </row>
    <row r="495" spans="1:30" ht="15" hidden="1">
      <c r="A495" s="3"/>
      <c r="B495" s="3"/>
      <c r="C495" s="3"/>
      <c r="D495" s="3"/>
      <c r="E495" s="3"/>
      <c r="F495" s="3"/>
      <c r="G495" s="3"/>
      <c r="H495" s="3"/>
      <c r="I495" s="3"/>
      <c r="J495" s="3"/>
      <c r="K495" s="3"/>
      <c r="L495" s="3"/>
      <c r="M495" s="4"/>
      <c r="N495" s="3"/>
      <c r="O495" s="3"/>
      <c r="P495" s="3"/>
      <c r="Y495" s="2"/>
      <c r="Z495" s="2"/>
      <c r="AA495" s="2"/>
      <c r="AB495" s="2"/>
      <c r="AC495" s="2"/>
      <c r="AD495" s="2"/>
    </row>
    <row r="496" spans="1:30" ht="15" hidden="1">
      <c r="A496" s="3"/>
      <c r="B496" s="3"/>
      <c r="C496" s="3"/>
      <c r="D496" s="3"/>
      <c r="E496" s="3"/>
      <c r="F496" s="3"/>
      <c r="G496" s="3"/>
      <c r="H496" s="3"/>
      <c r="I496" s="3"/>
      <c r="J496" s="3"/>
      <c r="K496" s="3"/>
      <c r="L496" s="3"/>
      <c r="M496" s="4"/>
      <c r="N496" s="3"/>
      <c r="O496" s="3"/>
      <c r="P496" s="3"/>
      <c r="Y496" s="2"/>
      <c r="Z496" s="2"/>
      <c r="AA496" s="2"/>
      <c r="AB496" s="2"/>
      <c r="AC496" s="2"/>
      <c r="AD496" s="2"/>
    </row>
    <row r="497" spans="1:30" ht="15" hidden="1">
      <c r="A497" s="3"/>
      <c r="B497" s="3"/>
      <c r="C497" s="3"/>
      <c r="D497" s="3"/>
      <c r="E497" s="3"/>
      <c r="F497" s="3"/>
      <c r="G497" s="3"/>
      <c r="H497" s="3"/>
      <c r="I497" s="3"/>
      <c r="J497" s="3"/>
      <c r="K497" s="3"/>
      <c r="L497" s="3"/>
      <c r="M497" s="4"/>
      <c r="N497" s="3"/>
      <c r="O497" s="3"/>
      <c r="P497" s="3"/>
      <c r="Y497" s="2"/>
      <c r="Z497" s="2"/>
      <c r="AA497" s="2"/>
      <c r="AB497" s="2"/>
      <c r="AC497" s="2"/>
      <c r="AD497" s="2"/>
    </row>
    <row r="498" spans="1:30" ht="15" hidden="1">
      <c r="A498" s="3"/>
      <c r="B498" s="3"/>
      <c r="C498" s="3"/>
      <c r="D498" s="3"/>
      <c r="E498" s="3"/>
      <c r="F498" s="3"/>
      <c r="G498" s="3"/>
      <c r="H498" s="3"/>
      <c r="I498" s="3"/>
      <c r="J498" s="3"/>
      <c r="K498" s="3"/>
      <c r="L498" s="3"/>
      <c r="M498" s="4"/>
      <c r="N498" s="3"/>
      <c r="O498" s="3"/>
      <c r="P498" s="3"/>
      <c r="Y498" s="2"/>
      <c r="Z498" s="2"/>
      <c r="AA498" s="2"/>
      <c r="AB498" s="2"/>
      <c r="AC498" s="2"/>
      <c r="AD498" s="2"/>
    </row>
    <row r="499" spans="1:30" ht="15" hidden="1">
      <c r="A499" s="3"/>
      <c r="B499" s="3"/>
      <c r="C499" s="3"/>
      <c r="D499" s="3"/>
      <c r="E499" s="3"/>
      <c r="F499" s="3"/>
      <c r="G499" s="3"/>
      <c r="H499" s="3"/>
      <c r="I499" s="3"/>
      <c r="J499" s="3"/>
      <c r="K499" s="3"/>
      <c r="L499" s="3"/>
      <c r="M499" s="4"/>
      <c r="N499" s="3"/>
      <c r="O499" s="3"/>
      <c r="P499" s="3"/>
      <c r="Y499" s="2"/>
      <c r="Z499" s="2"/>
      <c r="AA499" s="2"/>
      <c r="AB499" s="2"/>
      <c r="AC499" s="2"/>
      <c r="AD499" s="2"/>
    </row>
    <row r="500" spans="1:30" ht="15" hidden="1">
      <c r="A500" s="3"/>
      <c r="B500" s="3"/>
      <c r="C500" s="3"/>
      <c r="D500" s="3"/>
      <c r="E500" s="3"/>
      <c r="F500" s="3"/>
      <c r="G500" s="3"/>
      <c r="H500" s="3"/>
      <c r="I500" s="3"/>
      <c r="J500" s="3"/>
      <c r="K500" s="3"/>
      <c r="L500" s="3"/>
      <c r="M500" s="4"/>
      <c r="N500" s="3"/>
      <c r="O500" s="3"/>
      <c r="P500" s="3"/>
      <c r="Y500" s="2"/>
      <c r="Z500" s="2"/>
      <c r="AA500" s="2"/>
      <c r="AB500" s="2"/>
      <c r="AC500" s="2"/>
      <c r="AD500" s="2"/>
    </row>
    <row r="501" spans="1:30" ht="15" hidden="1">
      <c r="A501" s="3"/>
      <c r="B501" s="3"/>
      <c r="C501" s="3"/>
      <c r="D501" s="3"/>
      <c r="E501" s="3"/>
      <c r="F501" s="3"/>
      <c r="G501" s="3"/>
      <c r="H501" s="3"/>
      <c r="I501" s="3"/>
      <c r="J501" s="3"/>
      <c r="K501" s="3"/>
      <c r="L501" s="3"/>
      <c r="M501" s="4"/>
      <c r="N501" s="3"/>
      <c r="O501" s="3"/>
      <c r="P501" s="3"/>
      <c r="Y501" s="2"/>
      <c r="Z501" s="2"/>
      <c r="AA501" s="2"/>
      <c r="AB501" s="2"/>
      <c r="AC501" s="2"/>
      <c r="AD501" s="2"/>
    </row>
    <row r="502" spans="1:30" ht="15" hidden="1">
      <c r="A502" s="3"/>
      <c r="B502" s="3"/>
      <c r="C502" s="3"/>
      <c r="D502" s="3"/>
      <c r="E502" s="3"/>
      <c r="F502" s="3"/>
      <c r="G502" s="3"/>
      <c r="H502" s="3"/>
      <c r="I502" s="3"/>
      <c r="J502" s="3"/>
      <c r="K502" s="3"/>
      <c r="L502" s="3"/>
      <c r="M502" s="4"/>
      <c r="N502" s="3"/>
      <c r="O502" s="3"/>
      <c r="P502" s="3"/>
      <c r="Y502" s="2"/>
      <c r="Z502" s="2"/>
      <c r="AA502" s="2"/>
      <c r="AB502" s="2"/>
      <c r="AC502" s="2"/>
      <c r="AD502" s="2"/>
    </row>
    <row r="503" spans="1:30" ht="15" hidden="1">
      <c r="A503" s="3"/>
      <c r="B503" s="3"/>
      <c r="C503" s="3"/>
      <c r="D503" s="3"/>
      <c r="E503" s="3"/>
      <c r="F503" s="3"/>
      <c r="G503" s="3"/>
      <c r="H503" s="3"/>
      <c r="I503" s="3"/>
      <c r="J503" s="3"/>
      <c r="K503" s="3"/>
      <c r="L503" s="3"/>
      <c r="M503" s="4"/>
      <c r="N503" s="3"/>
      <c r="O503" s="3"/>
      <c r="P503" s="3"/>
      <c r="Y503" s="2"/>
      <c r="Z503" s="2"/>
      <c r="AA503" s="2"/>
      <c r="AB503" s="2"/>
      <c r="AC503" s="2"/>
      <c r="AD503" s="2"/>
    </row>
    <row r="504" spans="1:30" ht="15" hidden="1">
      <c r="A504" s="3"/>
      <c r="B504" s="3"/>
      <c r="C504" s="3"/>
      <c r="D504" s="3"/>
      <c r="E504" s="3"/>
      <c r="F504" s="3"/>
      <c r="G504" s="3"/>
      <c r="H504" s="3"/>
      <c r="I504" s="3"/>
      <c r="J504" s="3"/>
      <c r="K504" s="3"/>
      <c r="L504" s="3"/>
      <c r="M504" s="4"/>
      <c r="N504" s="3"/>
      <c r="O504" s="3"/>
      <c r="P504" s="3"/>
      <c r="Y504" s="2"/>
      <c r="Z504" s="2"/>
      <c r="AA504" s="2"/>
      <c r="AB504" s="2"/>
      <c r="AC504" s="2"/>
      <c r="AD504" s="2"/>
    </row>
    <row r="505" spans="1:30" ht="15" hidden="1">
      <c r="A505" s="3"/>
      <c r="B505" s="3"/>
      <c r="C505" s="3"/>
      <c r="D505" s="3"/>
      <c r="E505" s="3"/>
      <c r="F505" s="3"/>
      <c r="G505" s="3"/>
      <c r="H505" s="3"/>
      <c r="I505" s="3"/>
      <c r="J505" s="3"/>
      <c r="K505" s="3"/>
      <c r="L505" s="3"/>
      <c r="M505" s="4"/>
      <c r="N505" s="3"/>
      <c r="O505" s="3"/>
      <c r="P505" s="3"/>
      <c r="Y505" s="2"/>
      <c r="Z505" s="2"/>
      <c r="AA505" s="2"/>
      <c r="AB505" s="2"/>
      <c r="AC505" s="2"/>
      <c r="AD505" s="2"/>
    </row>
    <row r="506" spans="1:30" ht="15" hidden="1">
      <c r="A506" s="3"/>
      <c r="B506" s="3"/>
      <c r="C506" s="3"/>
      <c r="D506" s="3"/>
      <c r="E506" s="3"/>
      <c r="F506" s="3"/>
      <c r="G506" s="3"/>
      <c r="H506" s="3"/>
      <c r="I506" s="3"/>
      <c r="J506" s="3"/>
      <c r="K506" s="3"/>
      <c r="L506" s="3"/>
      <c r="M506" s="4"/>
      <c r="N506" s="3"/>
      <c r="O506" s="3"/>
      <c r="P506" s="3"/>
      <c r="Y506" s="2"/>
      <c r="Z506" s="2"/>
      <c r="AA506" s="2"/>
      <c r="AB506" s="2"/>
      <c r="AC506" s="2"/>
      <c r="AD506" s="2"/>
    </row>
    <row r="507" spans="1:30" ht="15" hidden="1">
      <c r="A507" s="3"/>
      <c r="B507" s="3"/>
      <c r="C507" s="3"/>
      <c r="D507" s="3"/>
      <c r="E507" s="3"/>
      <c r="F507" s="3"/>
      <c r="G507" s="3"/>
      <c r="H507" s="3"/>
      <c r="I507" s="3"/>
      <c r="J507" s="3"/>
      <c r="K507" s="3"/>
      <c r="L507" s="3"/>
      <c r="M507" s="4"/>
      <c r="N507" s="3"/>
      <c r="O507" s="3"/>
      <c r="P507" s="3"/>
      <c r="Y507" s="2"/>
      <c r="Z507" s="2"/>
      <c r="AA507" s="2"/>
      <c r="AB507" s="2"/>
      <c r="AC507" s="2"/>
      <c r="AD507" s="2"/>
    </row>
    <row r="508" spans="1:30" ht="15" hidden="1">
      <c r="A508" s="3"/>
      <c r="B508" s="3"/>
      <c r="C508" s="3"/>
      <c r="D508" s="3"/>
      <c r="E508" s="3"/>
      <c r="F508" s="3"/>
      <c r="G508" s="3"/>
      <c r="H508" s="3"/>
      <c r="I508" s="3"/>
      <c r="J508" s="3"/>
      <c r="K508" s="3"/>
      <c r="L508" s="3"/>
      <c r="M508" s="4"/>
      <c r="N508" s="3"/>
      <c r="O508" s="3"/>
      <c r="P508" s="3"/>
      <c r="Y508" s="2"/>
      <c r="Z508" s="2"/>
      <c r="AA508" s="2"/>
      <c r="AB508" s="2"/>
      <c r="AC508" s="2"/>
      <c r="AD508" s="2"/>
    </row>
    <row r="509" spans="1:30" ht="15" hidden="1">
      <c r="A509" s="3"/>
      <c r="B509" s="3"/>
      <c r="C509" s="3"/>
      <c r="D509" s="3"/>
      <c r="E509" s="3"/>
      <c r="F509" s="3"/>
      <c r="G509" s="3"/>
      <c r="H509" s="3"/>
      <c r="I509" s="3"/>
      <c r="J509" s="3"/>
      <c r="K509" s="3"/>
      <c r="L509" s="3"/>
      <c r="M509" s="4"/>
      <c r="N509" s="3"/>
      <c r="O509" s="3"/>
      <c r="P509" s="3"/>
      <c r="Y509" s="2"/>
      <c r="Z509" s="2"/>
      <c r="AA509" s="2"/>
      <c r="AB509" s="2"/>
      <c r="AC509" s="2"/>
      <c r="AD509" s="2"/>
    </row>
    <row r="510" spans="1:30" ht="15" hidden="1">
      <c r="A510" s="3"/>
      <c r="B510" s="3"/>
      <c r="C510" s="3"/>
      <c r="D510" s="3"/>
      <c r="E510" s="3"/>
      <c r="F510" s="3"/>
      <c r="G510" s="3"/>
      <c r="H510" s="3"/>
      <c r="I510" s="3"/>
      <c r="J510" s="3"/>
      <c r="K510" s="3"/>
      <c r="L510" s="3"/>
      <c r="M510" s="4"/>
      <c r="N510" s="3"/>
      <c r="O510" s="3"/>
      <c r="P510" s="3"/>
      <c r="Y510" s="2"/>
      <c r="Z510" s="2"/>
      <c r="AA510" s="2"/>
      <c r="AB510" s="2"/>
      <c r="AC510" s="2"/>
      <c r="AD510" s="2"/>
    </row>
    <row r="511" spans="1:30" ht="15" hidden="1">
      <c r="A511" s="3"/>
      <c r="B511" s="3"/>
      <c r="C511" s="3"/>
      <c r="D511" s="3"/>
      <c r="E511" s="3"/>
      <c r="F511" s="3"/>
      <c r="G511" s="3"/>
      <c r="H511" s="3"/>
      <c r="I511" s="3"/>
      <c r="J511" s="3"/>
      <c r="K511" s="3"/>
      <c r="L511" s="3"/>
      <c r="M511" s="4"/>
      <c r="N511" s="3"/>
      <c r="O511" s="3"/>
      <c r="P511" s="3"/>
      <c r="Y511" s="2"/>
      <c r="Z511" s="2"/>
      <c r="AA511" s="2"/>
      <c r="AB511" s="2"/>
      <c r="AC511" s="2"/>
      <c r="AD511" s="2"/>
    </row>
    <row r="512" spans="1:30" ht="15" hidden="1">
      <c r="A512" s="3"/>
      <c r="B512" s="3"/>
      <c r="C512" s="3"/>
      <c r="D512" s="3"/>
      <c r="E512" s="3"/>
      <c r="F512" s="3"/>
      <c r="G512" s="3"/>
      <c r="H512" s="3"/>
      <c r="I512" s="3"/>
      <c r="J512" s="3"/>
      <c r="K512" s="3"/>
      <c r="L512" s="3"/>
      <c r="M512" s="4"/>
      <c r="N512" s="3"/>
      <c r="O512" s="3"/>
      <c r="P512" s="3"/>
      <c r="Y512" s="2"/>
      <c r="Z512" s="2"/>
      <c r="AA512" s="2"/>
      <c r="AB512" s="2"/>
      <c r="AC512" s="2"/>
      <c r="AD512" s="2"/>
    </row>
    <row r="513" spans="1:30" ht="15" hidden="1">
      <c r="A513" s="3"/>
      <c r="B513" s="3"/>
      <c r="C513" s="3"/>
      <c r="D513" s="3"/>
      <c r="E513" s="3"/>
      <c r="F513" s="3"/>
      <c r="G513" s="3"/>
      <c r="H513" s="3"/>
      <c r="I513" s="3"/>
      <c r="J513" s="3"/>
      <c r="K513" s="3"/>
      <c r="L513" s="3"/>
      <c r="M513" s="4"/>
      <c r="N513" s="3"/>
      <c r="O513" s="3"/>
      <c r="P513" s="3"/>
      <c r="Y513" s="2"/>
      <c r="Z513" s="2"/>
      <c r="AA513" s="2"/>
      <c r="AB513" s="2"/>
      <c r="AC513" s="2"/>
      <c r="AD513" s="2"/>
    </row>
    <row r="514" spans="1:30" ht="15" hidden="1">
      <c r="A514" s="3"/>
      <c r="B514" s="3"/>
      <c r="C514" s="3"/>
      <c r="D514" s="3"/>
      <c r="E514" s="3"/>
      <c r="F514" s="3"/>
      <c r="G514" s="3"/>
      <c r="H514" s="3"/>
      <c r="I514" s="3"/>
      <c r="J514" s="3"/>
      <c r="K514" s="3"/>
      <c r="L514" s="3"/>
      <c r="M514" s="4"/>
      <c r="N514" s="3"/>
      <c r="O514" s="3"/>
      <c r="P514" s="3"/>
      <c r="Y514" s="2"/>
      <c r="Z514" s="2"/>
      <c r="AA514" s="2"/>
      <c r="AB514" s="2"/>
      <c r="AC514" s="2"/>
      <c r="AD514" s="2"/>
    </row>
    <row r="515" spans="1:30" ht="15" hidden="1">
      <c r="A515" s="3"/>
      <c r="B515" s="3"/>
      <c r="C515" s="3"/>
      <c r="D515" s="3"/>
      <c r="E515" s="3"/>
      <c r="F515" s="3"/>
      <c r="G515" s="3"/>
      <c r="H515" s="3"/>
      <c r="I515" s="3"/>
      <c r="J515" s="3"/>
      <c r="K515" s="3"/>
      <c r="L515" s="3"/>
      <c r="M515" s="4"/>
      <c r="N515" s="3"/>
      <c r="O515" s="3"/>
      <c r="P515" s="3"/>
      <c r="Y515" s="2"/>
      <c r="Z515" s="2"/>
      <c r="AA515" s="2"/>
      <c r="AB515" s="2"/>
      <c r="AC515" s="2"/>
      <c r="AD515" s="2"/>
    </row>
    <row r="516" spans="1:30" ht="15" hidden="1">
      <c r="A516" s="3"/>
      <c r="B516" s="3"/>
      <c r="C516" s="3"/>
      <c r="D516" s="3"/>
      <c r="E516" s="3"/>
      <c r="F516" s="3"/>
      <c r="G516" s="3"/>
      <c r="H516" s="3"/>
      <c r="I516" s="3"/>
      <c r="J516" s="3"/>
      <c r="K516" s="3"/>
      <c r="L516" s="3"/>
      <c r="M516" s="4"/>
      <c r="N516" s="3"/>
      <c r="O516" s="3"/>
      <c r="P516" s="3"/>
      <c r="Y516" s="2"/>
      <c r="Z516" s="2"/>
      <c r="AA516" s="2"/>
      <c r="AB516" s="2"/>
      <c r="AC516" s="2"/>
      <c r="AD516" s="2"/>
    </row>
    <row r="517" spans="1:30" ht="15" hidden="1">
      <c r="A517" s="3"/>
      <c r="B517" s="3"/>
      <c r="C517" s="3"/>
      <c r="D517" s="3"/>
      <c r="E517" s="3"/>
      <c r="F517" s="3"/>
      <c r="G517" s="3"/>
      <c r="H517" s="3"/>
      <c r="I517" s="3"/>
      <c r="J517" s="3"/>
      <c r="K517" s="3"/>
      <c r="L517" s="3"/>
      <c r="M517" s="4"/>
      <c r="N517" s="3"/>
      <c r="O517" s="3"/>
      <c r="P517" s="3"/>
      <c r="Y517" s="2"/>
      <c r="Z517" s="2"/>
      <c r="AA517" s="2"/>
      <c r="AB517" s="2"/>
      <c r="AC517" s="2"/>
      <c r="AD517" s="2"/>
    </row>
    <row r="518" spans="1:30" ht="15" hidden="1">
      <c r="A518" s="3"/>
      <c r="B518" s="3"/>
      <c r="C518" s="3"/>
      <c r="D518" s="3"/>
      <c r="E518" s="3"/>
      <c r="F518" s="3"/>
      <c r="G518" s="3"/>
      <c r="H518" s="3"/>
      <c r="I518" s="3"/>
      <c r="J518" s="3"/>
      <c r="K518" s="3"/>
      <c r="L518" s="3"/>
      <c r="M518" s="4"/>
      <c r="N518" s="3"/>
      <c r="O518" s="3"/>
      <c r="P518" s="3"/>
      <c r="Y518" s="2"/>
      <c r="Z518" s="2"/>
      <c r="AA518" s="2"/>
      <c r="AB518" s="2"/>
      <c r="AC518" s="2"/>
      <c r="AD518" s="2"/>
    </row>
    <row r="519" spans="1:30" ht="15" hidden="1">
      <c r="A519" s="3"/>
      <c r="B519" s="3"/>
      <c r="C519" s="3"/>
      <c r="D519" s="3"/>
      <c r="E519" s="3"/>
      <c r="F519" s="3"/>
      <c r="G519" s="3"/>
      <c r="H519" s="3"/>
      <c r="I519" s="3"/>
      <c r="J519" s="3"/>
      <c r="K519" s="3"/>
      <c r="L519" s="3"/>
      <c r="M519" s="4"/>
      <c r="N519" s="3"/>
      <c r="O519" s="3"/>
      <c r="P519" s="3"/>
      <c r="Y519" s="2"/>
      <c r="Z519" s="2"/>
      <c r="AA519" s="2"/>
      <c r="AB519" s="2"/>
      <c r="AC519" s="2"/>
      <c r="AD519" s="2"/>
    </row>
    <row r="520" spans="1:30" ht="15" hidden="1">
      <c r="A520" s="3"/>
      <c r="B520" s="3"/>
      <c r="C520" s="3"/>
      <c r="D520" s="3"/>
      <c r="E520" s="3"/>
      <c r="F520" s="3"/>
      <c r="G520" s="3"/>
      <c r="H520" s="3"/>
      <c r="I520" s="3"/>
      <c r="J520" s="3"/>
      <c r="K520" s="3"/>
      <c r="L520" s="3"/>
      <c r="M520" s="4"/>
      <c r="N520" s="3"/>
      <c r="O520" s="3"/>
      <c r="P520" s="3"/>
      <c r="Y520" s="2"/>
      <c r="Z520" s="2"/>
      <c r="AA520" s="2"/>
      <c r="AB520" s="2"/>
      <c r="AC520" s="2"/>
      <c r="AD520" s="2"/>
    </row>
    <row r="521" spans="1:30" ht="15" hidden="1">
      <c r="A521" s="3"/>
      <c r="B521" s="3"/>
      <c r="C521" s="3"/>
      <c r="D521" s="3"/>
      <c r="E521" s="3"/>
      <c r="F521" s="3"/>
      <c r="G521" s="3"/>
      <c r="H521" s="3"/>
      <c r="I521" s="3"/>
      <c r="J521" s="3"/>
      <c r="K521" s="3"/>
      <c r="L521" s="3"/>
      <c r="M521" s="4"/>
      <c r="N521" s="3"/>
      <c r="O521" s="3"/>
      <c r="P521" s="3"/>
      <c r="Y521" s="2"/>
      <c r="Z521" s="2"/>
      <c r="AA521" s="2"/>
      <c r="AB521" s="2"/>
      <c r="AC521" s="2"/>
      <c r="AD521" s="2"/>
    </row>
    <row r="522" spans="1:30" ht="15" hidden="1">
      <c r="A522" s="3"/>
      <c r="B522" s="3"/>
      <c r="C522" s="3"/>
      <c r="D522" s="3"/>
      <c r="E522" s="3"/>
      <c r="F522" s="3"/>
      <c r="G522" s="3"/>
      <c r="H522" s="3"/>
      <c r="I522" s="3"/>
      <c r="J522" s="3"/>
      <c r="K522" s="3"/>
      <c r="L522" s="3"/>
      <c r="M522" s="4"/>
      <c r="N522" s="3"/>
      <c r="O522" s="3"/>
      <c r="P522" s="3"/>
      <c r="Y522" s="2"/>
      <c r="Z522" s="2"/>
      <c r="AA522" s="2"/>
      <c r="AB522" s="2"/>
      <c r="AC522" s="2"/>
      <c r="AD522" s="2"/>
    </row>
    <row r="523" spans="1:30" ht="15" hidden="1">
      <c r="A523" s="3"/>
      <c r="B523" s="3"/>
      <c r="C523" s="3"/>
      <c r="D523" s="3"/>
      <c r="E523" s="3"/>
      <c r="F523" s="3"/>
      <c r="G523" s="3"/>
      <c r="H523" s="3"/>
      <c r="I523" s="3"/>
      <c r="J523" s="3"/>
      <c r="K523" s="3"/>
      <c r="L523" s="3"/>
      <c r="M523" s="4"/>
      <c r="N523" s="3"/>
      <c r="O523" s="3"/>
      <c r="P523" s="3"/>
      <c r="Y523" s="2"/>
      <c r="Z523" s="2"/>
      <c r="AA523" s="2"/>
      <c r="AB523" s="2"/>
      <c r="AC523" s="2"/>
      <c r="AD523" s="2"/>
    </row>
    <row r="524" spans="1:30" ht="15" hidden="1">
      <c r="A524" s="3"/>
      <c r="B524" s="3"/>
      <c r="C524" s="3"/>
      <c r="D524" s="3"/>
      <c r="E524" s="3"/>
      <c r="F524" s="3"/>
      <c r="G524" s="3"/>
      <c r="H524" s="3"/>
      <c r="I524" s="3"/>
      <c r="J524" s="3"/>
      <c r="K524" s="3"/>
      <c r="L524" s="3"/>
      <c r="M524" s="4"/>
      <c r="N524" s="3"/>
      <c r="O524" s="3"/>
      <c r="P524" s="3"/>
      <c r="Y524" s="2"/>
      <c r="Z524" s="2"/>
      <c r="AA524" s="2"/>
      <c r="AB524" s="2"/>
      <c r="AC524" s="2"/>
      <c r="AD524" s="2"/>
    </row>
    <row r="525" spans="1:30" ht="15" hidden="1">
      <c r="A525" s="3"/>
      <c r="B525" s="3"/>
      <c r="C525" s="3"/>
      <c r="D525" s="3"/>
      <c r="E525" s="3"/>
      <c r="F525" s="3"/>
      <c r="G525" s="3"/>
      <c r="H525" s="3"/>
      <c r="I525" s="3"/>
      <c r="J525" s="3"/>
      <c r="K525" s="3"/>
      <c r="L525" s="3"/>
      <c r="M525" s="4"/>
      <c r="N525" s="3"/>
      <c r="O525" s="3"/>
      <c r="P525" s="3"/>
      <c r="Y525" s="2"/>
      <c r="Z525" s="2"/>
      <c r="AA525" s="2"/>
      <c r="AB525" s="2"/>
      <c r="AC525" s="2"/>
      <c r="AD525" s="2"/>
    </row>
    <row r="526" spans="1:30" ht="15" hidden="1">
      <c r="A526" s="3"/>
      <c r="B526" s="3"/>
      <c r="C526" s="3"/>
      <c r="D526" s="3"/>
      <c r="E526" s="3"/>
      <c r="F526" s="3"/>
      <c r="G526" s="3"/>
      <c r="H526" s="3"/>
      <c r="I526" s="3"/>
      <c r="J526" s="3"/>
      <c r="K526" s="3"/>
      <c r="L526" s="3"/>
      <c r="M526" s="4"/>
      <c r="N526" s="3"/>
      <c r="O526" s="3"/>
      <c r="P526" s="3"/>
      <c r="Y526" s="2"/>
      <c r="Z526" s="2"/>
      <c r="AA526" s="2"/>
      <c r="AB526" s="2"/>
      <c r="AC526" s="2"/>
      <c r="AD526" s="2"/>
    </row>
    <row r="527" spans="1:30" ht="15" hidden="1">
      <c r="A527" s="3"/>
      <c r="B527" s="3"/>
      <c r="C527" s="3"/>
      <c r="D527" s="3"/>
      <c r="E527" s="3"/>
      <c r="F527" s="3"/>
      <c r="G527" s="3"/>
      <c r="H527" s="3"/>
      <c r="I527" s="3"/>
      <c r="J527" s="3"/>
      <c r="K527" s="3"/>
      <c r="L527" s="3"/>
      <c r="M527" s="4"/>
      <c r="N527" s="3"/>
      <c r="O527" s="3"/>
      <c r="P527" s="3"/>
      <c r="Y527" s="2"/>
      <c r="Z527" s="2"/>
      <c r="AA527" s="2"/>
      <c r="AB527" s="2"/>
      <c r="AC527" s="2"/>
      <c r="AD527" s="2"/>
    </row>
    <row r="528" spans="1:30" ht="15" hidden="1">
      <c r="A528" s="3"/>
      <c r="B528" s="3"/>
      <c r="C528" s="3"/>
      <c r="D528" s="3"/>
      <c r="E528" s="3"/>
      <c r="F528" s="3"/>
      <c r="G528" s="3"/>
      <c r="H528" s="3"/>
      <c r="I528" s="3"/>
      <c r="J528" s="3"/>
      <c r="K528" s="3"/>
      <c r="L528" s="3"/>
      <c r="M528" s="4"/>
      <c r="N528" s="3"/>
      <c r="O528" s="3"/>
      <c r="P528" s="3"/>
      <c r="Y528" s="2"/>
      <c r="Z528" s="2"/>
      <c r="AA528" s="2"/>
      <c r="AB528" s="2"/>
      <c r="AC528" s="2"/>
      <c r="AD528" s="2"/>
    </row>
    <row r="529" spans="1:30" ht="15" hidden="1">
      <c r="A529" s="3"/>
      <c r="B529" s="3"/>
      <c r="C529" s="3"/>
      <c r="D529" s="3"/>
      <c r="E529" s="3"/>
      <c r="F529" s="3"/>
      <c r="G529" s="3"/>
      <c r="H529" s="3"/>
      <c r="I529" s="3"/>
      <c r="J529" s="3"/>
      <c r="K529" s="3"/>
      <c r="L529" s="3"/>
      <c r="M529" s="4"/>
      <c r="N529" s="3"/>
      <c r="O529" s="3"/>
      <c r="P529" s="3"/>
      <c r="Y529" s="2"/>
      <c r="Z529" s="2"/>
      <c r="AA529" s="2"/>
      <c r="AB529" s="2"/>
      <c r="AC529" s="2"/>
      <c r="AD529" s="2"/>
    </row>
    <row r="530" spans="1:30" ht="15" hidden="1">
      <c r="A530" s="3"/>
      <c r="B530" s="3"/>
      <c r="C530" s="3"/>
      <c r="D530" s="3"/>
      <c r="E530" s="3"/>
      <c r="F530" s="3"/>
      <c r="G530" s="3"/>
      <c r="H530" s="3"/>
      <c r="I530" s="3"/>
      <c r="J530" s="3"/>
      <c r="K530" s="3"/>
      <c r="L530" s="3"/>
      <c r="M530" s="4"/>
      <c r="N530" s="3"/>
      <c r="O530" s="3"/>
      <c r="P530" s="3"/>
      <c r="Y530" s="2"/>
      <c r="Z530" s="2"/>
      <c r="AA530" s="2"/>
      <c r="AB530" s="2"/>
      <c r="AC530" s="2"/>
      <c r="AD530" s="2"/>
    </row>
    <row r="531" spans="1:30" ht="15" hidden="1">
      <c r="A531" s="3"/>
      <c r="B531" s="3"/>
      <c r="C531" s="3"/>
      <c r="D531" s="3"/>
      <c r="E531" s="3"/>
      <c r="F531" s="3"/>
      <c r="G531" s="3"/>
      <c r="H531" s="3"/>
      <c r="I531" s="3"/>
      <c r="J531" s="3"/>
      <c r="K531" s="3"/>
      <c r="L531" s="3"/>
      <c r="M531" s="4"/>
      <c r="N531" s="3"/>
      <c r="O531" s="3"/>
      <c r="P531" s="3"/>
      <c r="Y531" s="2"/>
      <c r="Z531" s="2"/>
      <c r="AA531" s="2"/>
      <c r="AB531" s="2"/>
      <c r="AC531" s="2"/>
      <c r="AD531" s="2"/>
    </row>
    <row r="532" spans="1:30" ht="15" hidden="1">
      <c r="A532" s="3"/>
      <c r="B532" s="3"/>
      <c r="C532" s="3"/>
      <c r="D532" s="3"/>
      <c r="E532" s="3"/>
      <c r="F532" s="3"/>
      <c r="G532" s="3"/>
      <c r="H532" s="3"/>
      <c r="I532" s="3"/>
      <c r="J532" s="3"/>
      <c r="K532" s="3"/>
      <c r="L532" s="3"/>
      <c r="M532" s="4"/>
      <c r="N532" s="3"/>
      <c r="O532" s="3"/>
      <c r="P532" s="3"/>
      <c r="Y532" s="2"/>
      <c r="Z532" s="2"/>
      <c r="AA532" s="2"/>
      <c r="AB532" s="2"/>
      <c r="AC532" s="2"/>
      <c r="AD532" s="2"/>
    </row>
    <row r="533" spans="1:30" ht="15" hidden="1">
      <c r="A533" s="3"/>
      <c r="B533" s="3"/>
      <c r="C533" s="3"/>
      <c r="D533" s="3"/>
      <c r="E533" s="3"/>
      <c r="F533" s="3"/>
      <c r="G533" s="3"/>
      <c r="H533" s="3"/>
      <c r="I533" s="3"/>
      <c r="J533" s="3"/>
      <c r="K533" s="3"/>
      <c r="L533" s="3"/>
      <c r="M533" s="4"/>
      <c r="N533" s="3"/>
      <c r="O533" s="3"/>
      <c r="P533" s="3"/>
      <c r="Y533" s="2"/>
      <c r="Z533" s="2"/>
      <c r="AA533" s="2"/>
      <c r="AB533" s="2"/>
      <c r="AC533" s="2"/>
      <c r="AD533" s="2"/>
    </row>
    <row r="534" spans="1:30" ht="15" hidden="1">
      <c r="A534" s="3"/>
      <c r="B534" s="3"/>
      <c r="C534" s="3"/>
      <c r="D534" s="3"/>
      <c r="E534" s="3"/>
      <c r="F534" s="3"/>
      <c r="G534" s="3"/>
      <c r="H534" s="3"/>
      <c r="I534" s="3"/>
      <c r="J534" s="3"/>
      <c r="K534" s="3"/>
      <c r="L534" s="3"/>
      <c r="M534" s="4"/>
      <c r="N534" s="3"/>
      <c r="O534" s="3"/>
      <c r="P534" s="3"/>
      <c r="Y534" s="2"/>
      <c r="Z534" s="2"/>
      <c r="AA534" s="2"/>
      <c r="AB534" s="2"/>
      <c r="AC534" s="2"/>
      <c r="AD534" s="2"/>
    </row>
    <row r="535" spans="1:30" ht="15" hidden="1">
      <c r="A535" s="3"/>
      <c r="B535" s="3"/>
      <c r="C535" s="3"/>
      <c r="D535" s="3"/>
      <c r="E535" s="3"/>
      <c r="F535" s="3"/>
      <c r="G535" s="3"/>
      <c r="H535" s="3"/>
      <c r="I535" s="3"/>
      <c r="J535" s="3"/>
      <c r="K535" s="3"/>
      <c r="L535" s="3"/>
      <c r="M535" s="4"/>
      <c r="N535" s="3"/>
      <c r="O535" s="3"/>
      <c r="P535" s="3"/>
      <c r="Y535" s="2"/>
      <c r="Z535" s="2"/>
      <c r="AA535" s="2"/>
      <c r="AB535" s="2"/>
      <c r="AC535" s="2"/>
      <c r="AD535" s="2"/>
    </row>
    <row r="536" spans="1:30" ht="15" hidden="1">
      <c r="A536" s="3"/>
      <c r="B536" s="3"/>
      <c r="C536" s="3"/>
      <c r="D536" s="3"/>
      <c r="E536" s="3"/>
      <c r="F536" s="3"/>
      <c r="G536" s="3"/>
      <c r="H536" s="3"/>
      <c r="I536" s="3"/>
      <c r="J536" s="3"/>
      <c r="K536" s="3"/>
      <c r="L536" s="3"/>
      <c r="M536" s="4"/>
      <c r="N536" s="3"/>
      <c r="O536" s="3"/>
      <c r="P536" s="3"/>
      <c r="Y536" s="2"/>
      <c r="Z536" s="2"/>
      <c r="AA536" s="2"/>
      <c r="AB536" s="2"/>
      <c r="AC536" s="2"/>
      <c r="AD536" s="2"/>
    </row>
    <row r="537" spans="1:30" ht="15" hidden="1">
      <c r="A537" s="3"/>
      <c r="B537" s="3"/>
      <c r="C537" s="3"/>
      <c r="D537" s="3"/>
      <c r="E537" s="3"/>
      <c r="F537" s="3"/>
      <c r="G537" s="3"/>
      <c r="H537" s="3"/>
      <c r="I537" s="3"/>
      <c r="J537" s="3"/>
      <c r="K537" s="3"/>
      <c r="L537" s="3"/>
      <c r="M537" s="4"/>
      <c r="N537" s="3"/>
      <c r="O537" s="3"/>
      <c r="P537" s="3"/>
      <c r="Y537" s="2"/>
      <c r="Z537" s="2"/>
      <c r="AA537" s="2"/>
      <c r="AB537" s="2"/>
      <c r="AC537" s="2"/>
      <c r="AD537" s="2"/>
    </row>
    <row r="538" spans="1:30" ht="15" hidden="1">
      <c r="A538" s="3"/>
      <c r="B538" s="3"/>
      <c r="C538" s="3"/>
      <c r="D538" s="3"/>
      <c r="E538" s="3"/>
      <c r="F538" s="3"/>
      <c r="G538" s="3"/>
      <c r="H538" s="3"/>
      <c r="I538" s="3"/>
      <c r="J538" s="3"/>
      <c r="K538" s="3"/>
      <c r="L538" s="3"/>
      <c r="M538" s="4"/>
      <c r="N538" s="3"/>
      <c r="O538" s="3"/>
      <c r="P538" s="3"/>
      <c r="Y538" s="2"/>
      <c r="Z538" s="2"/>
      <c r="AA538" s="2"/>
      <c r="AB538" s="2"/>
      <c r="AC538" s="2"/>
      <c r="AD538" s="2"/>
    </row>
    <row r="539" spans="1:30" ht="15" hidden="1">
      <c r="A539" s="3"/>
      <c r="B539" s="3"/>
      <c r="C539" s="3"/>
      <c r="D539" s="3"/>
      <c r="E539" s="3"/>
      <c r="F539" s="3"/>
      <c r="G539" s="3"/>
      <c r="H539" s="3"/>
      <c r="I539" s="3"/>
      <c r="J539" s="3"/>
      <c r="K539" s="3"/>
      <c r="L539" s="3"/>
      <c r="M539" s="4"/>
      <c r="N539" s="3"/>
      <c r="O539" s="3"/>
      <c r="P539" s="3"/>
      <c r="Y539" s="2"/>
      <c r="Z539" s="2"/>
      <c r="AA539" s="2"/>
      <c r="AB539" s="2"/>
      <c r="AC539" s="2"/>
      <c r="AD539" s="2"/>
    </row>
    <row r="540" spans="1:30" ht="15" hidden="1">
      <c r="A540" s="3"/>
      <c r="B540" s="3"/>
      <c r="C540" s="3"/>
      <c r="D540" s="3"/>
      <c r="E540" s="3"/>
      <c r="F540" s="3"/>
      <c r="G540" s="3"/>
      <c r="H540" s="3"/>
      <c r="I540" s="3"/>
      <c r="J540" s="3"/>
      <c r="K540" s="3"/>
      <c r="L540" s="3"/>
      <c r="M540" s="4"/>
      <c r="N540" s="3"/>
      <c r="O540" s="3"/>
      <c r="P540" s="3"/>
      <c r="Y540" s="2"/>
      <c r="Z540" s="2"/>
      <c r="AA540" s="2"/>
      <c r="AB540" s="2"/>
      <c r="AC540" s="2"/>
      <c r="AD540" s="2"/>
    </row>
    <row r="541" spans="1:30" ht="15" hidden="1">
      <c r="A541" s="3"/>
      <c r="B541" s="3"/>
      <c r="C541" s="3"/>
      <c r="D541" s="3"/>
      <c r="E541" s="3"/>
      <c r="F541" s="3"/>
      <c r="G541" s="3"/>
      <c r="H541" s="3"/>
      <c r="I541" s="3"/>
      <c r="J541" s="3"/>
      <c r="K541" s="3"/>
      <c r="L541" s="3"/>
      <c r="M541" s="4"/>
      <c r="N541" s="3"/>
      <c r="O541" s="3"/>
      <c r="P541" s="3"/>
      <c r="Y541" s="2"/>
      <c r="Z541" s="2"/>
      <c r="AA541" s="2"/>
      <c r="AB541" s="2"/>
      <c r="AC541" s="2"/>
      <c r="AD541" s="2"/>
    </row>
    <row r="542" spans="1:30" ht="15" hidden="1">
      <c r="A542" s="3"/>
      <c r="B542" s="3"/>
      <c r="C542" s="3"/>
      <c r="D542" s="3"/>
      <c r="E542" s="3"/>
      <c r="F542" s="3"/>
      <c r="G542" s="3"/>
      <c r="H542" s="3"/>
      <c r="I542" s="3"/>
      <c r="J542" s="3"/>
      <c r="K542" s="3"/>
      <c r="L542" s="3"/>
      <c r="M542" s="4"/>
      <c r="N542" s="3"/>
      <c r="O542" s="3"/>
      <c r="P542" s="3"/>
      <c r="Y542" s="2"/>
      <c r="Z542" s="2"/>
      <c r="AA542" s="2"/>
      <c r="AB542" s="2"/>
      <c r="AC542" s="2"/>
      <c r="AD542" s="2"/>
    </row>
    <row r="543" spans="1:30" ht="15" hidden="1">
      <c r="A543" s="3"/>
      <c r="B543" s="3"/>
      <c r="C543" s="3"/>
      <c r="D543" s="3"/>
      <c r="E543" s="3"/>
      <c r="F543" s="3"/>
      <c r="G543" s="3"/>
      <c r="H543" s="3"/>
      <c r="I543" s="3"/>
      <c r="J543" s="3"/>
      <c r="K543" s="3"/>
      <c r="L543" s="3"/>
      <c r="M543" s="4"/>
      <c r="N543" s="3"/>
      <c r="O543" s="3"/>
      <c r="P543" s="3"/>
      <c r="Y543" s="2"/>
      <c r="Z543" s="2"/>
      <c r="AA543" s="2"/>
      <c r="AB543" s="2"/>
      <c r="AC543" s="2"/>
      <c r="AD543" s="2"/>
    </row>
    <row r="544" spans="1:30" ht="15" hidden="1">
      <c r="A544" s="3"/>
      <c r="B544" s="3"/>
      <c r="C544" s="3"/>
      <c r="D544" s="3"/>
      <c r="E544" s="3"/>
      <c r="F544" s="3"/>
      <c r="G544" s="3"/>
      <c r="H544" s="3"/>
      <c r="I544" s="3"/>
      <c r="J544" s="3"/>
      <c r="K544" s="3"/>
      <c r="L544" s="3"/>
      <c r="M544" s="4"/>
      <c r="N544" s="3"/>
      <c r="O544" s="3"/>
      <c r="P544" s="3"/>
      <c r="Y544" s="2"/>
      <c r="Z544" s="2"/>
      <c r="AA544" s="2"/>
      <c r="AB544" s="2"/>
      <c r="AC544" s="2"/>
      <c r="AD544" s="2"/>
    </row>
    <row r="545" spans="1:30" ht="15" hidden="1">
      <c r="A545" s="3"/>
      <c r="B545" s="3"/>
      <c r="C545" s="3"/>
      <c r="D545" s="3"/>
      <c r="E545" s="3"/>
      <c r="F545" s="3"/>
      <c r="G545" s="3"/>
      <c r="H545" s="3"/>
      <c r="I545" s="3"/>
      <c r="J545" s="3"/>
      <c r="K545" s="3"/>
      <c r="L545" s="3"/>
      <c r="M545" s="4"/>
      <c r="N545" s="3"/>
      <c r="O545" s="3"/>
      <c r="P545" s="3"/>
      <c r="Y545" s="2"/>
      <c r="Z545" s="2"/>
      <c r="AA545" s="2"/>
      <c r="AB545" s="2"/>
      <c r="AC545" s="2"/>
      <c r="AD545" s="2"/>
    </row>
    <row r="546" spans="1:30" ht="15" hidden="1">
      <c r="A546" s="3"/>
      <c r="B546" s="3"/>
      <c r="C546" s="3"/>
      <c r="D546" s="3"/>
      <c r="E546" s="3"/>
      <c r="F546" s="3"/>
      <c r="G546" s="3"/>
      <c r="H546" s="3"/>
      <c r="I546" s="3"/>
      <c r="J546" s="3"/>
      <c r="K546" s="3"/>
      <c r="L546" s="3"/>
      <c r="M546" s="4"/>
      <c r="N546" s="3"/>
      <c r="O546" s="3"/>
      <c r="P546" s="3"/>
      <c r="Y546" s="2"/>
      <c r="Z546" s="2"/>
      <c r="AA546" s="2"/>
      <c r="AB546" s="2"/>
      <c r="AC546" s="2"/>
      <c r="AD546" s="2"/>
    </row>
    <row r="547" spans="1:30" ht="15" hidden="1">
      <c r="A547" s="3"/>
      <c r="B547" s="3"/>
      <c r="C547" s="3"/>
      <c r="D547" s="3"/>
      <c r="E547" s="3"/>
      <c r="F547" s="3"/>
      <c r="G547" s="3"/>
      <c r="H547" s="3"/>
      <c r="I547" s="3"/>
      <c r="J547" s="3"/>
      <c r="K547" s="3"/>
      <c r="L547" s="3"/>
      <c r="M547" s="4"/>
      <c r="N547" s="3"/>
      <c r="O547" s="3"/>
      <c r="P547" s="3"/>
      <c r="Y547" s="2"/>
      <c r="Z547" s="2"/>
      <c r="AA547" s="2"/>
      <c r="AB547" s="2"/>
      <c r="AC547" s="2"/>
      <c r="AD547" s="2"/>
    </row>
    <row r="548" spans="1:30" ht="15" hidden="1">
      <c r="A548" s="3"/>
      <c r="B548" s="3"/>
      <c r="C548" s="3"/>
      <c r="D548" s="3"/>
      <c r="E548" s="3"/>
      <c r="F548" s="3"/>
      <c r="G548" s="3"/>
      <c r="H548" s="3"/>
      <c r="I548" s="3"/>
      <c r="J548" s="3"/>
      <c r="K548" s="3"/>
      <c r="L548" s="3"/>
      <c r="M548" s="4"/>
      <c r="N548" s="3"/>
      <c r="O548" s="3"/>
      <c r="P548" s="3"/>
      <c r="Y548" s="2"/>
      <c r="Z548" s="2"/>
      <c r="AA548" s="2"/>
      <c r="AB548" s="2"/>
      <c r="AC548" s="2"/>
      <c r="AD548" s="2"/>
    </row>
    <row r="549" spans="1:30" hidden="1">
      <c r="A549" s="3"/>
      <c r="B549" s="3"/>
      <c r="C549" s="3"/>
      <c r="D549" s="3"/>
      <c r="E549" s="3"/>
      <c r="F549" s="3"/>
      <c r="G549" s="3"/>
      <c r="H549" s="3"/>
      <c r="I549" s="3"/>
      <c r="J549" s="3"/>
      <c r="K549" s="3"/>
      <c r="L549" s="3"/>
      <c r="M549" s="3"/>
      <c r="N549" s="3"/>
      <c r="O549" s="3"/>
      <c r="P549" s="3"/>
      <c r="Y549" s="2"/>
      <c r="Z549" s="2"/>
      <c r="AA549" s="2"/>
      <c r="AB549" s="2"/>
      <c r="AC549" s="2"/>
      <c r="AD549" s="2"/>
    </row>
    <row r="550" spans="1:30" hidden="1">
      <c r="A550" s="3"/>
      <c r="B550" s="3"/>
      <c r="C550" s="3"/>
      <c r="D550" s="3"/>
      <c r="E550" s="3"/>
      <c r="F550" s="3"/>
      <c r="G550" s="3"/>
      <c r="H550" s="3"/>
      <c r="I550" s="3"/>
      <c r="J550" s="3"/>
      <c r="K550" s="3"/>
      <c r="L550" s="3"/>
      <c r="M550" s="3"/>
      <c r="N550" s="3"/>
      <c r="O550" s="3"/>
      <c r="P550" s="3"/>
      <c r="Y550" s="2"/>
      <c r="Z550" s="2"/>
      <c r="AA550" s="2"/>
      <c r="AB550" s="2"/>
      <c r="AC550" s="2"/>
      <c r="AD550" s="2"/>
    </row>
    <row r="551" spans="1:30" hidden="1">
      <c r="A551" s="3"/>
      <c r="B551" s="3"/>
      <c r="C551" s="3"/>
      <c r="D551" s="3"/>
      <c r="E551" s="3"/>
      <c r="F551" s="3"/>
      <c r="G551" s="3"/>
      <c r="H551" s="3"/>
      <c r="I551" s="3"/>
      <c r="J551" s="3"/>
      <c r="K551" s="3"/>
      <c r="L551" s="3"/>
      <c r="M551" s="3"/>
      <c r="N551" s="3"/>
      <c r="O551" s="3"/>
      <c r="P551" s="3"/>
      <c r="Y551" s="2"/>
      <c r="Z551" s="2"/>
      <c r="AA551" s="2"/>
      <c r="AB551" s="2"/>
      <c r="AC551" s="2"/>
      <c r="AD551" s="2"/>
    </row>
    <row r="552" spans="1:30" hidden="1">
      <c r="A552" s="3"/>
      <c r="B552" s="3"/>
      <c r="C552" s="3"/>
      <c r="D552" s="3"/>
      <c r="E552" s="3"/>
      <c r="F552" s="3"/>
      <c r="G552" s="3"/>
      <c r="H552" s="3"/>
      <c r="I552" s="3"/>
      <c r="J552" s="3"/>
      <c r="K552" s="3"/>
      <c r="L552" s="3"/>
      <c r="M552" s="3"/>
      <c r="N552" s="3"/>
      <c r="O552" s="3"/>
      <c r="P552" s="3"/>
      <c r="Y552" s="2"/>
      <c r="Z552" s="2"/>
      <c r="AA552" s="2"/>
      <c r="AB552" s="2"/>
      <c r="AC552" s="2"/>
      <c r="AD552" s="2"/>
    </row>
    <row r="553" spans="1:30" hidden="1">
      <c r="A553" s="3"/>
      <c r="B553" s="3"/>
      <c r="C553" s="3"/>
      <c r="D553" s="3"/>
      <c r="E553" s="3"/>
      <c r="F553" s="3"/>
      <c r="G553" s="3"/>
      <c r="H553" s="3"/>
      <c r="I553" s="3"/>
      <c r="J553" s="3"/>
      <c r="K553" s="3"/>
      <c r="L553" s="3"/>
      <c r="M553" s="3"/>
      <c r="N553" s="3"/>
      <c r="O553" s="3"/>
      <c r="P553" s="3"/>
      <c r="Y553" s="2"/>
      <c r="Z553" s="2"/>
      <c r="AA553" s="2"/>
      <c r="AB553" s="2"/>
      <c r="AC553" s="2"/>
      <c r="AD553" s="2"/>
    </row>
    <row r="554" spans="1:30" hidden="1">
      <c r="A554" s="3"/>
      <c r="B554" s="3"/>
      <c r="C554" s="3"/>
      <c r="D554" s="3"/>
      <c r="E554" s="3"/>
      <c r="F554" s="3"/>
      <c r="G554" s="3"/>
      <c r="H554" s="3"/>
      <c r="I554" s="3"/>
      <c r="J554" s="3"/>
      <c r="K554" s="3"/>
      <c r="L554" s="3"/>
      <c r="M554" s="3"/>
      <c r="N554" s="3"/>
      <c r="O554" s="3"/>
      <c r="P554" s="3"/>
      <c r="Y554" s="2"/>
      <c r="Z554" s="2"/>
      <c r="AA554" s="2"/>
      <c r="AB554" s="2"/>
      <c r="AC554" s="2"/>
      <c r="AD554" s="2"/>
    </row>
    <row r="555" spans="1:30" hidden="1">
      <c r="A555" s="3"/>
      <c r="B555" s="3"/>
      <c r="C555" s="3"/>
      <c r="D555" s="3"/>
      <c r="E555" s="3"/>
      <c r="F555" s="3"/>
      <c r="G555" s="3"/>
      <c r="H555" s="3"/>
      <c r="I555" s="3"/>
      <c r="J555" s="3"/>
      <c r="K555" s="3"/>
      <c r="L555" s="3"/>
      <c r="M555" s="3"/>
      <c r="N555" s="3"/>
      <c r="O555" s="3"/>
      <c r="P555" s="3"/>
      <c r="Y555" s="2"/>
      <c r="Z555" s="2"/>
      <c r="AA555" s="2"/>
      <c r="AB555" s="2"/>
      <c r="AC555" s="2"/>
      <c r="AD555" s="2"/>
    </row>
    <row r="556" spans="1:30" hidden="1">
      <c r="A556" s="3"/>
      <c r="B556" s="3"/>
      <c r="C556" s="3"/>
      <c r="D556" s="3"/>
      <c r="E556" s="3"/>
      <c r="F556" s="3"/>
      <c r="G556" s="3"/>
      <c r="H556" s="3"/>
      <c r="I556" s="3"/>
      <c r="J556" s="3"/>
      <c r="K556" s="3"/>
      <c r="L556" s="3"/>
      <c r="M556" s="3"/>
      <c r="N556" s="3"/>
      <c r="O556" s="3"/>
      <c r="P556" s="3"/>
      <c r="Y556" s="2"/>
      <c r="Z556" s="2"/>
      <c r="AA556" s="2"/>
      <c r="AB556" s="2"/>
      <c r="AC556" s="2"/>
      <c r="AD556" s="2"/>
    </row>
    <row r="557" spans="1:30" hidden="1">
      <c r="A557" s="3"/>
      <c r="B557" s="3"/>
      <c r="C557" s="3"/>
      <c r="D557" s="3"/>
      <c r="E557" s="3"/>
      <c r="F557" s="3"/>
      <c r="G557" s="3"/>
      <c r="H557" s="3"/>
      <c r="I557" s="3"/>
      <c r="J557" s="3"/>
      <c r="K557" s="3"/>
      <c r="L557" s="3"/>
      <c r="M557" s="3"/>
      <c r="N557" s="3"/>
      <c r="O557" s="3"/>
      <c r="P557" s="3"/>
      <c r="Y557" s="2"/>
      <c r="Z557" s="2"/>
      <c r="AA557" s="2"/>
      <c r="AB557" s="2"/>
      <c r="AC557" s="2"/>
      <c r="AD557" s="2"/>
    </row>
    <row r="558" spans="1:30" hidden="1">
      <c r="A558" s="3"/>
      <c r="B558" s="3"/>
      <c r="C558" s="3"/>
      <c r="D558" s="3"/>
      <c r="E558" s="3"/>
      <c r="F558" s="3"/>
      <c r="G558" s="3"/>
      <c r="H558" s="3"/>
      <c r="I558" s="3"/>
      <c r="J558" s="3"/>
      <c r="K558" s="3"/>
      <c r="L558" s="3"/>
      <c r="M558" s="3"/>
      <c r="N558" s="3"/>
      <c r="O558" s="3"/>
      <c r="P558" s="3"/>
      <c r="Y558" s="2"/>
      <c r="Z558" s="2"/>
      <c r="AA558" s="2"/>
      <c r="AB558" s="2"/>
      <c r="AC558" s="2"/>
      <c r="AD558" s="2"/>
    </row>
    <row r="559" spans="1:30" hidden="1">
      <c r="A559" s="3"/>
      <c r="B559" s="3"/>
      <c r="C559" s="3"/>
      <c r="D559" s="3"/>
      <c r="E559" s="3"/>
      <c r="F559" s="3"/>
      <c r="G559" s="3"/>
      <c r="H559" s="3"/>
      <c r="I559" s="3"/>
      <c r="J559" s="3"/>
      <c r="K559" s="3"/>
      <c r="L559" s="3"/>
      <c r="M559" s="3"/>
      <c r="N559" s="3"/>
      <c r="O559" s="3"/>
      <c r="P559" s="3"/>
      <c r="Y559" s="2"/>
      <c r="Z559" s="2"/>
      <c r="AA559" s="2"/>
      <c r="AB559" s="2"/>
      <c r="AC559" s="2"/>
      <c r="AD559" s="2"/>
    </row>
    <row r="560" spans="1:30" hidden="1">
      <c r="A560" s="3"/>
      <c r="B560" s="3"/>
      <c r="C560" s="3"/>
      <c r="D560" s="3"/>
      <c r="E560" s="3"/>
      <c r="F560" s="3"/>
      <c r="G560" s="3"/>
      <c r="H560" s="3"/>
      <c r="I560" s="3"/>
      <c r="J560" s="3"/>
      <c r="K560" s="3"/>
      <c r="L560" s="3"/>
      <c r="M560" s="3"/>
      <c r="N560" s="3"/>
      <c r="O560" s="3"/>
      <c r="P560" s="3"/>
      <c r="Y560" s="2"/>
      <c r="Z560" s="2"/>
      <c r="AA560" s="2"/>
      <c r="AB560" s="2"/>
      <c r="AC560" s="2"/>
      <c r="AD560" s="2"/>
    </row>
    <row r="561" spans="1:30" hidden="1">
      <c r="A561" s="3"/>
      <c r="B561" s="3"/>
      <c r="C561" s="3"/>
      <c r="D561" s="3"/>
      <c r="E561" s="3"/>
      <c r="F561" s="3"/>
      <c r="G561" s="3"/>
      <c r="H561" s="3"/>
      <c r="I561" s="3"/>
      <c r="J561" s="3"/>
      <c r="K561" s="3"/>
      <c r="L561" s="3"/>
      <c r="M561" s="3"/>
      <c r="N561" s="3"/>
      <c r="O561" s="3"/>
      <c r="P561" s="3"/>
      <c r="Y561" s="2"/>
      <c r="Z561" s="2"/>
      <c r="AA561" s="2"/>
      <c r="AB561" s="2"/>
      <c r="AC561" s="2"/>
      <c r="AD561" s="2"/>
    </row>
    <row r="562" spans="1:30" hidden="1">
      <c r="A562" s="3"/>
      <c r="B562" s="3"/>
      <c r="C562" s="3"/>
      <c r="D562" s="3"/>
      <c r="E562" s="3"/>
      <c r="F562" s="3"/>
      <c r="G562" s="3"/>
      <c r="H562" s="3"/>
      <c r="I562" s="3"/>
      <c r="J562" s="3"/>
      <c r="K562" s="3"/>
      <c r="L562" s="3"/>
      <c r="M562" s="3"/>
      <c r="N562" s="3"/>
      <c r="O562" s="3"/>
      <c r="P562" s="3"/>
      <c r="Y562" s="2"/>
      <c r="Z562" s="2"/>
      <c r="AA562" s="2"/>
      <c r="AB562" s="2"/>
      <c r="AC562" s="2"/>
      <c r="AD562" s="2"/>
    </row>
    <row r="563" spans="1:30" hidden="1">
      <c r="A563" s="3"/>
      <c r="B563" s="3"/>
      <c r="C563" s="3"/>
      <c r="D563" s="3"/>
      <c r="E563" s="3"/>
      <c r="F563" s="3"/>
      <c r="G563" s="3"/>
      <c r="H563" s="3"/>
      <c r="I563" s="3"/>
      <c r="J563" s="3"/>
      <c r="K563" s="3"/>
      <c r="L563" s="3"/>
      <c r="M563" s="3"/>
      <c r="N563" s="3"/>
      <c r="O563" s="3"/>
      <c r="P563" s="3"/>
      <c r="Y563" s="2"/>
      <c r="Z563" s="2"/>
      <c r="AA563" s="2"/>
      <c r="AB563" s="2"/>
      <c r="AC563" s="2"/>
      <c r="AD563" s="2"/>
    </row>
    <row r="564" spans="1:30" hidden="1">
      <c r="A564" s="3"/>
      <c r="B564" s="3"/>
      <c r="C564" s="3"/>
      <c r="D564" s="3"/>
      <c r="E564" s="3"/>
      <c r="F564" s="3"/>
      <c r="G564" s="3"/>
      <c r="H564" s="3"/>
      <c r="I564" s="3"/>
      <c r="J564" s="3"/>
      <c r="K564" s="3"/>
      <c r="L564" s="3"/>
      <c r="M564" s="3"/>
      <c r="N564" s="3"/>
      <c r="O564" s="3"/>
      <c r="P564" s="3"/>
      <c r="Y564" s="2"/>
      <c r="Z564" s="2"/>
      <c r="AA564" s="2"/>
      <c r="AB564" s="2"/>
      <c r="AC564" s="2"/>
      <c r="AD564" s="2"/>
    </row>
    <row r="565" spans="1:30" hidden="1">
      <c r="A565" s="3"/>
      <c r="B565" s="3"/>
      <c r="C565" s="3"/>
      <c r="D565" s="3"/>
      <c r="E565" s="3"/>
      <c r="F565" s="3"/>
      <c r="G565" s="3"/>
      <c r="H565" s="3"/>
      <c r="I565" s="3"/>
      <c r="J565" s="3"/>
      <c r="K565" s="3"/>
      <c r="L565" s="3"/>
      <c r="M565" s="3"/>
      <c r="N565" s="3"/>
      <c r="O565" s="3"/>
      <c r="P565" s="3"/>
      <c r="Y565" s="2"/>
      <c r="Z565" s="2"/>
      <c r="AA565" s="2"/>
      <c r="AB565" s="2"/>
      <c r="AC565" s="2"/>
      <c r="AD565" s="2"/>
    </row>
    <row r="566" spans="1:30" hidden="1">
      <c r="A566" s="3"/>
      <c r="B566" s="3"/>
      <c r="C566" s="3"/>
      <c r="D566" s="3"/>
      <c r="E566" s="3"/>
      <c r="F566" s="3"/>
      <c r="G566" s="3"/>
      <c r="H566" s="3"/>
      <c r="I566" s="3"/>
      <c r="J566" s="3"/>
      <c r="K566" s="3"/>
      <c r="L566" s="3"/>
      <c r="M566" s="3"/>
      <c r="N566" s="3"/>
      <c r="O566" s="3"/>
      <c r="P566" s="3"/>
      <c r="Y566" s="2"/>
      <c r="Z566" s="2"/>
      <c r="AA566" s="2"/>
      <c r="AB566" s="2"/>
      <c r="AC566" s="2"/>
      <c r="AD566" s="2"/>
    </row>
    <row r="567" spans="1:30" hidden="1">
      <c r="A567" s="3"/>
      <c r="B567" s="3"/>
      <c r="C567" s="3"/>
      <c r="D567" s="3"/>
      <c r="E567" s="3"/>
      <c r="F567" s="3"/>
      <c r="G567" s="3"/>
      <c r="H567" s="3"/>
      <c r="I567" s="3"/>
      <c r="J567" s="3"/>
      <c r="K567" s="3"/>
      <c r="L567" s="3"/>
      <c r="M567" s="3"/>
      <c r="N567" s="3"/>
      <c r="O567" s="3"/>
      <c r="P567" s="3"/>
      <c r="Y567" s="2"/>
      <c r="Z567" s="2"/>
      <c r="AA567" s="2"/>
      <c r="AB567" s="2"/>
      <c r="AC567" s="2"/>
      <c r="AD567" s="2"/>
    </row>
    <row r="568" spans="1:30" hidden="1">
      <c r="A568" s="3"/>
      <c r="B568" s="3"/>
      <c r="C568" s="3"/>
      <c r="D568" s="3"/>
      <c r="E568" s="3"/>
      <c r="F568" s="3"/>
      <c r="G568" s="3"/>
      <c r="H568" s="3"/>
      <c r="I568" s="3"/>
      <c r="J568" s="3"/>
      <c r="K568" s="3"/>
      <c r="L568" s="3"/>
      <c r="M568" s="3"/>
      <c r="N568" s="3"/>
      <c r="O568" s="3"/>
      <c r="P568" s="3"/>
      <c r="Y568" s="2"/>
      <c r="Z568" s="2"/>
      <c r="AA568" s="2"/>
      <c r="AB568" s="2"/>
      <c r="AC568" s="2"/>
      <c r="AD568" s="2"/>
    </row>
    <row r="569" spans="1:30" hidden="1">
      <c r="A569" s="3"/>
      <c r="B569" s="3"/>
      <c r="C569" s="3"/>
      <c r="D569" s="3"/>
      <c r="E569" s="3"/>
      <c r="F569" s="3"/>
      <c r="G569" s="3"/>
      <c r="H569" s="3"/>
      <c r="I569" s="3"/>
      <c r="J569" s="3"/>
      <c r="K569" s="3"/>
      <c r="L569" s="3"/>
      <c r="M569" s="3"/>
      <c r="N569" s="3"/>
      <c r="O569" s="3"/>
      <c r="P569" s="3"/>
      <c r="Y569" s="2"/>
      <c r="Z569" s="2"/>
      <c r="AA569" s="2"/>
      <c r="AB569" s="2"/>
      <c r="AC569" s="2"/>
      <c r="AD569" s="2"/>
    </row>
    <row r="570" spans="1:30" hidden="1">
      <c r="A570" s="3"/>
      <c r="B570" s="3"/>
      <c r="C570" s="3"/>
      <c r="D570" s="3"/>
      <c r="E570" s="3"/>
      <c r="F570" s="3"/>
      <c r="G570" s="3"/>
      <c r="H570" s="3"/>
      <c r="I570" s="3"/>
      <c r="J570" s="3"/>
      <c r="K570" s="3"/>
      <c r="L570" s="3"/>
      <c r="M570" s="3"/>
      <c r="N570" s="3"/>
      <c r="O570" s="3"/>
      <c r="P570" s="3"/>
      <c r="Y570" s="2"/>
      <c r="Z570" s="2"/>
      <c r="AA570" s="2"/>
      <c r="AB570" s="2"/>
      <c r="AC570" s="2"/>
      <c r="AD570" s="2"/>
    </row>
    <row r="571" spans="1:30" hidden="1">
      <c r="A571" s="3"/>
      <c r="B571" s="3"/>
      <c r="C571" s="3"/>
      <c r="D571" s="3"/>
      <c r="E571" s="3"/>
      <c r="F571" s="3"/>
      <c r="G571" s="3"/>
      <c r="H571" s="3"/>
      <c r="I571" s="3"/>
      <c r="J571" s="3"/>
      <c r="K571" s="3"/>
      <c r="L571" s="3"/>
      <c r="M571" s="3"/>
      <c r="N571" s="3"/>
      <c r="O571" s="3"/>
      <c r="P571" s="3"/>
      <c r="Y571" s="2"/>
      <c r="Z571" s="2"/>
      <c r="AA571" s="2"/>
      <c r="AB571" s="2"/>
      <c r="AC571" s="2"/>
      <c r="AD571" s="2"/>
    </row>
    <row r="572" spans="1:30" hidden="1">
      <c r="A572" s="3"/>
      <c r="B572" s="3"/>
      <c r="C572" s="3"/>
      <c r="D572" s="3"/>
      <c r="E572" s="3"/>
      <c r="F572" s="3"/>
      <c r="G572" s="3"/>
      <c r="H572" s="3"/>
      <c r="I572" s="3"/>
      <c r="J572" s="3"/>
      <c r="K572" s="3"/>
      <c r="L572" s="3"/>
      <c r="M572" s="3"/>
      <c r="N572" s="3"/>
      <c r="O572" s="3"/>
      <c r="P572" s="3"/>
      <c r="Y572" s="2"/>
      <c r="Z572" s="2"/>
      <c r="AA572" s="2"/>
      <c r="AB572" s="2"/>
      <c r="AC572" s="2"/>
      <c r="AD572" s="2"/>
    </row>
    <row r="573" spans="1:30" hidden="1">
      <c r="A573" s="3"/>
      <c r="B573" s="3"/>
      <c r="C573" s="3"/>
      <c r="D573" s="3"/>
      <c r="E573" s="3"/>
      <c r="F573" s="3"/>
      <c r="G573" s="3"/>
      <c r="H573" s="3"/>
      <c r="I573" s="3"/>
      <c r="J573" s="3"/>
      <c r="K573" s="3"/>
      <c r="L573" s="3"/>
      <c r="M573" s="3"/>
      <c r="N573" s="3"/>
      <c r="O573" s="3"/>
      <c r="P573" s="3"/>
      <c r="Y573" s="2"/>
      <c r="Z573" s="2"/>
      <c r="AA573" s="2"/>
      <c r="AB573" s="2"/>
      <c r="AC573" s="2"/>
      <c r="AD573" s="2"/>
    </row>
    <row r="574" spans="1:30" hidden="1">
      <c r="A574" s="3"/>
      <c r="B574" s="3"/>
      <c r="C574" s="3"/>
      <c r="D574" s="3"/>
      <c r="E574" s="3"/>
      <c r="F574" s="3"/>
      <c r="G574" s="3"/>
      <c r="H574" s="3"/>
      <c r="I574" s="3"/>
      <c r="J574" s="3"/>
      <c r="K574" s="3"/>
      <c r="L574" s="3"/>
      <c r="M574" s="3"/>
      <c r="N574" s="3"/>
      <c r="O574" s="3"/>
      <c r="P574" s="3"/>
      <c r="Y574" s="2"/>
      <c r="Z574" s="2"/>
      <c r="AA574" s="2"/>
      <c r="AB574" s="2"/>
      <c r="AC574" s="2"/>
      <c r="AD574" s="2"/>
    </row>
    <row r="575" spans="1:30" hidden="1">
      <c r="A575" s="3"/>
      <c r="B575" s="3"/>
      <c r="C575" s="3"/>
      <c r="D575" s="3"/>
      <c r="E575" s="3"/>
      <c r="F575" s="3"/>
      <c r="G575" s="3"/>
      <c r="H575" s="3"/>
      <c r="I575" s="3"/>
      <c r="J575" s="3"/>
      <c r="K575" s="3"/>
      <c r="L575" s="3"/>
      <c r="M575" s="3"/>
      <c r="N575" s="3"/>
      <c r="O575" s="3"/>
      <c r="P575" s="3"/>
      <c r="Y575" s="2"/>
      <c r="Z575" s="2"/>
      <c r="AA575" s="2"/>
      <c r="AB575" s="2"/>
      <c r="AC575" s="2"/>
      <c r="AD575" s="2"/>
    </row>
    <row r="576" spans="1:30" hidden="1">
      <c r="A576" s="3"/>
      <c r="B576" s="3"/>
      <c r="C576" s="3"/>
      <c r="D576" s="3"/>
      <c r="E576" s="3"/>
      <c r="F576" s="3"/>
      <c r="G576" s="3"/>
      <c r="H576" s="3"/>
      <c r="I576" s="3"/>
      <c r="J576" s="3"/>
      <c r="K576" s="3"/>
      <c r="L576" s="3"/>
      <c r="M576" s="3"/>
      <c r="N576" s="3"/>
      <c r="O576" s="3"/>
      <c r="P576" s="3"/>
      <c r="Y576" s="2"/>
      <c r="Z576" s="2"/>
      <c r="AA576" s="2"/>
      <c r="AB576" s="2"/>
      <c r="AC576" s="2"/>
      <c r="AD576" s="2"/>
    </row>
    <row r="577" spans="1:30" hidden="1">
      <c r="A577" s="3"/>
      <c r="B577" s="3"/>
      <c r="C577" s="3"/>
      <c r="D577" s="3"/>
      <c r="E577" s="3"/>
      <c r="F577" s="3"/>
      <c r="G577" s="3"/>
      <c r="H577" s="3"/>
      <c r="I577" s="3"/>
      <c r="J577" s="3"/>
      <c r="K577" s="3"/>
      <c r="L577" s="3"/>
      <c r="M577" s="3"/>
      <c r="N577" s="3"/>
      <c r="O577" s="3"/>
      <c r="P577" s="3"/>
      <c r="Y577" s="2"/>
      <c r="Z577" s="2"/>
      <c r="AA577" s="2"/>
      <c r="AB577" s="2"/>
      <c r="AC577" s="2"/>
      <c r="AD577" s="2"/>
    </row>
    <row r="578" spans="1:30" hidden="1">
      <c r="A578" s="3"/>
      <c r="B578" s="3"/>
      <c r="C578" s="3"/>
      <c r="D578" s="3"/>
      <c r="E578" s="3"/>
      <c r="F578" s="3"/>
      <c r="G578" s="3"/>
      <c r="H578" s="3"/>
      <c r="I578" s="3"/>
      <c r="J578" s="3"/>
      <c r="K578" s="3"/>
      <c r="L578" s="3"/>
      <c r="M578" s="3"/>
      <c r="N578" s="3"/>
      <c r="O578" s="3"/>
      <c r="P578" s="3"/>
      <c r="Y578" s="2"/>
      <c r="Z578" s="2"/>
      <c r="AA578" s="2"/>
      <c r="AB578" s="2"/>
      <c r="AC578" s="2"/>
      <c r="AD578" s="2"/>
    </row>
    <row r="579" spans="1:30" hidden="1">
      <c r="A579" s="3"/>
      <c r="B579" s="3"/>
      <c r="C579" s="3"/>
      <c r="D579" s="3"/>
      <c r="E579" s="3"/>
      <c r="F579" s="3"/>
      <c r="G579" s="3"/>
      <c r="H579" s="3"/>
      <c r="I579" s="3"/>
      <c r="J579" s="3"/>
      <c r="K579" s="3"/>
      <c r="L579" s="3"/>
      <c r="M579" s="3"/>
      <c r="N579" s="3"/>
      <c r="O579" s="3"/>
      <c r="P579" s="3"/>
      <c r="Y579" s="2"/>
      <c r="Z579" s="2"/>
      <c r="AA579" s="2"/>
      <c r="AB579" s="2"/>
      <c r="AC579" s="2"/>
      <c r="AD579" s="2"/>
    </row>
    <row r="580" spans="1:30" hidden="1">
      <c r="A580" s="3"/>
      <c r="B580" s="3"/>
      <c r="C580" s="3"/>
      <c r="D580" s="3"/>
      <c r="E580" s="3"/>
      <c r="F580" s="3"/>
      <c r="G580" s="3"/>
      <c r="H580" s="3"/>
      <c r="I580" s="3"/>
      <c r="J580" s="3"/>
      <c r="K580" s="3"/>
      <c r="L580" s="3"/>
      <c r="M580" s="3"/>
      <c r="N580" s="3"/>
      <c r="O580" s="3"/>
      <c r="P580" s="3"/>
      <c r="Y580" s="2"/>
      <c r="Z580" s="2"/>
      <c r="AA580" s="2"/>
      <c r="AB580" s="2"/>
      <c r="AC580" s="2"/>
      <c r="AD580" s="2"/>
    </row>
    <row r="581" spans="1:30" hidden="1">
      <c r="A581" s="3"/>
      <c r="B581" s="3"/>
      <c r="C581" s="3"/>
      <c r="D581" s="3"/>
      <c r="E581" s="3"/>
      <c r="F581" s="3"/>
      <c r="G581" s="3"/>
      <c r="H581" s="3"/>
      <c r="I581" s="3"/>
      <c r="J581" s="3"/>
      <c r="K581" s="3"/>
      <c r="L581" s="3"/>
      <c r="M581" s="3"/>
      <c r="N581" s="3"/>
      <c r="O581" s="3"/>
      <c r="P581" s="3"/>
      <c r="Y581" s="2"/>
      <c r="Z581" s="2"/>
      <c r="AA581" s="2"/>
      <c r="AB581" s="2"/>
      <c r="AC581" s="2"/>
      <c r="AD581" s="2"/>
    </row>
    <row r="582" spans="1:30" hidden="1">
      <c r="A582" s="3"/>
      <c r="B582" s="3"/>
      <c r="C582" s="3"/>
      <c r="D582" s="3"/>
      <c r="E582" s="3"/>
      <c r="F582" s="3"/>
      <c r="G582" s="3"/>
      <c r="H582" s="3"/>
      <c r="I582" s="3"/>
      <c r="J582" s="3"/>
      <c r="K582" s="3"/>
      <c r="L582" s="3"/>
      <c r="M582" s="3"/>
      <c r="N582" s="3"/>
      <c r="O582" s="3"/>
      <c r="P582" s="3"/>
      <c r="Y582" s="2"/>
      <c r="Z582" s="2"/>
      <c r="AA582" s="2"/>
      <c r="AB582" s="2"/>
      <c r="AC582" s="2"/>
      <c r="AD582" s="2"/>
    </row>
    <row r="583" spans="1:30" hidden="1">
      <c r="A583" s="3"/>
      <c r="B583" s="3"/>
      <c r="C583" s="3"/>
      <c r="D583" s="3"/>
      <c r="E583" s="3"/>
      <c r="F583" s="3"/>
      <c r="G583" s="3"/>
      <c r="H583" s="3"/>
      <c r="I583" s="3"/>
      <c r="J583" s="3"/>
      <c r="K583" s="3"/>
      <c r="L583" s="3"/>
      <c r="M583" s="3"/>
      <c r="N583" s="3"/>
      <c r="O583" s="3"/>
      <c r="P583" s="3"/>
      <c r="Y583" s="2"/>
      <c r="Z583" s="2"/>
      <c r="AA583" s="2"/>
      <c r="AB583" s="2"/>
      <c r="AC583" s="2"/>
      <c r="AD583" s="2"/>
    </row>
    <row r="584" spans="1:30" hidden="1">
      <c r="A584" s="3"/>
      <c r="B584" s="3"/>
      <c r="C584" s="3"/>
      <c r="D584" s="3"/>
      <c r="E584" s="3"/>
      <c r="F584" s="3"/>
      <c r="G584" s="3"/>
      <c r="H584" s="3"/>
      <c r="I584" s="3"/>
      <c r="J584" s="3"/>
      <c r="K584" s="3"/>
      <c r="L584" s="3"/>
      <c r="M584" s="3"/>
      <c r="N584" s="3"/>
      <c r="O584" s="3"/>
      <c r="P584" s="3"/>
      <c r="Y584" s="2"/>
      <c r="Z584" s="2"/>
      <c r="AA584" s="2"/>
      <c r="AB584" s="2"/>
      <c r="AC584" s="2"/>
      <c r="AD584" s="2"/>
    </row>
    <row r="585" spans="1:30" hidden="1">
      <c r="A585" s="3"/>
      <c r="B585" s="3"/>
      <c r="C585" s="3"/>
      <c r="D585" s="3"/>
      <c r="E585" s="3"/>
      <c r="F585" s="3"/>
      <c r="G585" s="3"/>
      <c r="H585" s="3"/>
      <c r="I585" s="3"/>
      <c r="J585" s="3"/>
      <c r="K585" s="3"/>
      <c r="L585" s="3"/>
      <c r="M585" s="3"/>
      <c r="N585" s="3"/>
      <c r="O585" s="3"/>
      <c r="P585" s="3"/>
      <c r="Y585" s="2"/>
      <c r="Z585" s="2"/>
      <c r="AA585" s="2"/>
      <c r="AB585" s="2"/>
      <c r="AC585" s="2"/>
      <c r="AD585" s="2"/>
    </row>
    <row r="586" spans="1:30" hidden="1">
      <c r="A586" s="3"/>
      <c r="B586" s="3"/>
      <c r="C586" s="3"/>
      <c r="D586" s="3"/>
      <c r="E586" s="3"/>
      <c r="F586" s="3"/>
      <c r="G586" s="3"/>
      <c r="H586" s="3"/>
      <c r="I586" s="3"/>
      <c r="J586" s="3"/>
      <c r="K586" s="3"/>
      <c r="L586" s="3"/>
      <c r="M586" s="3"/>
      <c r="N586" s="3"/>
      <c r="O586" s="3"/>
      <c r="P586" s="3"/>
      <c r="Y586" s="2"/>
      <c r="Z586" s="2"/>
      <c r="AA586" s="2"/>
      <c r="AB586" s="2"/>
      <c r="AC586" s="2"/>
      <c r="AD586" s="2"/>
    </row>
    <row r="587" spans="1:30" hidden="1">
      <c r="A587" s="3"/>
      <c r="B587" s="3"/>
      <c r="C587" s="3"/>
      <c r="D587" s="3"/>
      <c r="E587" s="3"/>
      <c r="F587" s="3"/>
      <c r="G587" s="3"/>
      <c r="H587" s="3"/>
      <c r="I587" s="3"/>
      <c r="J587" s="3"/>
      <c r="K587" s="3"/>
      <c r="L587" s="3"/>
      <c r="M587" s="3"/>
      <c r="N587" s="3"/>
      <c r="O587" s="3"/>
      <c r="P587" s="3"/>
      <c r="Y587" s="2"/>
      <c r="Z587" s="2"/>
      <c r="AA587" s="2"/>
      <c r="AB587" s="2"/>
      <c r="AC587" s="2"/>
      <c r="AD587" s="2"/>
    </row>
    <row r="588" spans="1:30" hidden="1">
      <c r="A588" s="3"/>
      <c r="B588" s="3"/>
      <c r="C588" s="3"/>
      <c r="D588" s="3"/>
      <c r="E588" s="3"/>
      <c r="F588" s="3"/>
      <c r="G588" s="3"/>
      <c r="H588" s="3"/>
      <c r="I588" s="3"/>
      <c r="J588" s="3"/>
      <c r="K588" s="3"/>
      <c r="L588" s="3"/>
      <c r="M588" s="3"/>
      <c r="N588" s="3"/>
      <c r="O588" s="3"/>
      <c r="P588" s="3"/>
      <c r="Y588" s="2"/>
      <c r="Z588" s="2"/>
      <c r="AA588" s="2"/>
      <c r="AB588" s="2"/>
      <c r="AC588" s="2"/>
      <c r="AD588" s="2"/>
    </row>
    <row r="589" spans="1:30" hidden="1">
      <c r="A589" s="3"/>
      <c r="B589" s="3"/>
      <c r="C589" s="3"/>
      <c r="D589" s="3"/>
      <c r="E589" s="3"/>
      <c r="F589" s="3"/>
      <c r="G589" s="3"/>
      <c r="H589" s="3"/>
      <c r="I589" s="3"/>
      <c r="J589" s="3"/>
      <c r="K589" s="3"/>
      <c r="L589" s="3"/>
      <c r="M589" s="3"/>
      <c r="N589" s="3"/>
      <c r="O589" s="3"/>
      <c r="P589" s="3"/>
      <c r="Y589" s="2"/>
      <c r="Z589" s="2"/>
      <c r="AA589" s="2"/>
      <c r="AB589" s="2"/>
      <c r="AC589" s="2"/>
      <c r="AD589" s="2"/>
    </row>
    <row r="590" spans="1:30" hidden="1">
      <c r="A590" s="3"/>
      <c r="B590" s="3"/>
      <c r="C590" s="3"/>
      <c r="D590" s="3"/>
      <c r="E590" s="3"/>
      <c r="F590" s="3"/>
      <c r="G590" s="3"/>
      <c r="H590" s="3"/>
      <c r="I590" s="3"/>
      <c r="J590" s="3"/>
      <c r="K590" s="3"/>
      <c r="L590" s="3"/>
      <c r="M590" s="3"/>
      <c r="N590" s="3"/>
      <c r="O590" s="3"/>
      <c r="P590" s="3"/>
      <c r="Y590" s="2"/>
      <c r="Z590" s="2"/>
      <c r="AA590" s="2"/>
      <c r="AB590" s="2"/>
      <c r="AC590" s="2"/>
      <c r="AD590" s="2"/>
    </row>
    <row r="591" spans="1:30" hidden="1">
      <c r="A591" s="3"/>
      <c r="B591" s="3"/>
      <c r="C591" s="3"/>
      <c r="D591" s="3"/>
      <c r="E591" s="3"/>
      <c r="F591" s="3"/>
      <c r="G591" s="3"/>
      <c r="H591" s="3"/>
      <c r="I591" s="3"/>
      <c r="J591" s="3"/>
      <c r="K591" s="3"/>
      <c r="L591" s="3"/>
      <c r="M591" s="3"/>
      <c r="N591" s="3"/>
      <c r="O591" s="3"/>
      <c r="P591" s="3"/>
      <c r="Y591" s="2"/>
      <c r="Z591" s="2"/>
      <c r="AA591" s="2"/>
      <c r="AB591" s="2"/>
      <c r="AC591" s="2"/>
      <c r="AD591" s="2"/>
    </row>
    <row r="592" spans="1:30" hidden="1">
      <c r="A592" s="3"/>
      <c r="B592" s="3"/>
      <c r="C592" s="3"/>
      <c r="D592" s="3"/>
      <c r="E592" s="3"/>
      <c r="F592" s="3"/>
      <c r="G592" s="3"/>
      <c r="H592" s="3"/>
      <c r="I592" s="3"/>
      <c r="J592" s="3"/>
      <c r="K592" s="3"/>
      <c r="L592" s="3"/>
      <c r="M592" s="3"/>
      <c r="N592" s="3"/>
      <c r="O592" s="3"/>
      <c r="P592" s="3"/>
      <c r="Y592" s="2"/>
      <c r="Z592" s="2"/>
      <c r="AA592" s="2"/>
      <c r="AB592" s="2"/>
      <c r="AC592" s="2"/>
      <c r="AD592" s="2"/>
    </row>
    <row r="593" spans="1:30" hidden="1">
      <c r="A593" s="3"/>
      <c r="B593" s="3"/>
      <c r="C593" s="3"/>
      <c r="D593" s="3"/>
      <c r="E593" s="3"/>
      <c r="F593" s="3"/>
      <c r="G593" s="3"/>
      <c r="H593" s="3"/>
      <c r="I593" s="3"/>
      <c r="J593" s="3"/>
      <c r="K593" s="3"/>
      <c r="L593" s="3"/>
      <c r="M593" s="3"/>
      <c r="N593" s="3"/>
      <c r="O593" s="3"/>
      <c r="P593" s="3"/>
      <c r="Y593" s="2"/>
      <c r="Z593" s="2"/>
      <c r="AA593" s="2"/>
      <c r="AB593" s="2"/>
      <c r="AC593" s="2"/>
      <c r="AD593" s="2"/>
    </row>
    <row r="594" spans="1:30" hidden="1">
      <c r="A594" s="3"/>
      <c r="B594" s="3"/>
      <c r="C594" s="3"/>
      <c r="D594" s="3"/>
      <c r="E594" s="3"/>
      <c r="F594" s="3"/>
      <c r="G594" s="3"/>
      <c r="H594" s="3"/>
      <c r="I594" s="3"/>
      <c r="J594" s="3"/>
      <c r="K594" s="3"/>
      <c r="L594" s="3"/>
      <c r="M594" s="3"/>
      <c r="N594" s="3"/>
      <c r="O594" s="3"/>
      <c r="P594" s="3"/>
      <c r="Y594" s="2"/>
      <c r="Z594" s="2"/>
      <c r="AA594" s="2"/>
      <c r="AB594" s="2"/>
      <c r="AC594" s="2"/>
      <c r="AD594" s="2"/>
    </row>
    <row r="595" spans="1:30" hidden="1">
      <c r="A595" s="3"/>
      <c r="B595" s="3"/>
      <c r="C595" s="3"/>
      <c r="D595" s="3"/>
      <c r="E595" s="3"/>
      <c r="F595" s="3"/>
      <c r="G595" s="3"/>
      <c r="H595" s="3"/>
      <c r="I595" s="3"/>
      <c r="J595" s="3"/>
      <c r="K595" s="3"/>
      <c r="L595" s="3"/>
      <c r="M595" s="3"/>
      <c r="N595" s="3"/>
      <c r="O595" s="3"/>
      <c r="P595" s="3"/>
      <c r="Y595" s="2"/>
      <c r="Z595" s="2"/>
      <c r="AA595" s="2"/>
      <c r="AB595" s="2"/>
      <c r="AC595" s="2"/>
      <c r="AD595" s="2"/>
    </row>
    <row r="596" spans="1:30" hidden="1">
      <c r="A596" s="3"/>
      <c r="B596" s="3"/>
      <c r="C596" s="3"/>
      <c r="D596" s="3"/>
      <c r="E596" s="3"/>
      <c r="F596" s="3"/>
      <c r="G596" s="3"/>
      <c r="H596" s="3"/>
      <c r="I596" s="3"/>
      <c r="J596" s="3"/>
      <c r="K596" s="3"/>
      <c r="L596" s="3"/>
      <c r="M596" s="3"/>
      <c r="N596" s="3"/>
      <c r="O596" s="3"/>
      <c r="P596" s="3"/>
      <c r="Y596" s="2"/>
      <c r="Z596" s="2"/>
      <c r="AA596" s="2"/>
      <c r="AB596" s="2"/>
      <c r="AC596" s="2"/>
      <c r="AD596" s="2"/>
    </row>
    <row r="597" spans="1:30" hidden="1">
      <c r="A597" s="3"/>
      <c r="B597" s="3"/>
      <c r="C597" s="3"/>
      <c r="D597" s="3"/>
      <c r="E597" s="3"/>
      <c r="F597" s="3"/>
      <c r="G597" s="3"/>
      <c r="H597" s="3"/>
      <c r="I597" s="3"/>
      <c r="J597" s="3"/>
      <c r="K597" s="3"/>
      <c r="L597" s="3"/>
      <c r="M597" s="3"/>
      <c r="N597" s="3"/>
      <c r="O597" s="3"/>
      <c r="P597" s="3"/>
      <c r="Y597" s="2"/>
      <c r="Z597" s="2"/>
      <c r="AA597" s="2"/>
      <c r="AB597" s="2"/>
      <c r="AC597" s="2"/>
      <c r="AD597" s="2"/>
    </row>
    <row r="598" spans="1:30" hidden="1">
      <c r="A598" s="3"/>
      <c r="B598" s="3"/>
      <c r="C598" s="3"/>
      <c r="D598" s="3"/>
      <c r="E598" s="3"/>
      <c r="F598" s="3"/>
      <c r="G598" s="3"/>
      <c r="H598" s="3"/>
      <c r="I598" s="3"/>
      <c r="J598" s="3"/>
      <c r="K598" s="3"/>
      <c r="L598" s="3"/>
      <c r="M598" s="3"/>
      <c r="N598" s="3"/>
      <c r="O598" s="3"/>
      <c r="P598" s="3"/>
      <c r="Y598" s="2"/>
      <c r="Z598" s="2"/>
      <c r="AA598" s="2"/>
      <c r="AB598" s="2"/>
      <c r="AC598" s="2"/>
      <c r="AD598" s="2"/>
    </row>
    <row r="599" spans="1:30" hidden="1">
      <c r="A599" s="3"/>
      <c r="B599" s="3"/>
      <c r="C599" s="3"/>
      <c r="D599" s="3"/>
      <c r="E599" s="3"/>
      <c r="F599" s="3"/>
      <c r="G599" s="3"/>
      <c r="H599" s="3"/>
      <c r="I599" s="3"/>
      <c r="J599" s="3"/>
      <c r="K599" s="3"/>
      <c r="L599" s="3"/>
      <c r="M599" s="3"/>
      <c r="N599" s="3"/>
      <c r="O599" s="3"/>
      <c r="P599" s="3"/>
      <c r="Y599" s="2"/>
      <c r="Z599" s="2"/>
      <c r="AA599" s="2"/>
      <c r="AB599" s="2"/>
      <c r="AC599" s="2"/>
      <c r="AD599" s="2"/>
    </row>
    <row r="600" spans="1:30" hidden="1">
      <c r="A600" s="3"/>
      <c r="B600" s="3"/>
      <c r="C600" s="3"/>
      <c r="D600" s="3"/>
      <c r="E600" s="3"/>
      <c r="F600" s="3"/>
      <c r="G600" s="3"/>
      <c r="H600" s="3"/>
      <c r="I600" s="3"/>
      <c r="J600" s="3"/>
      <c r="K600" s="3"/>
      <c r="L600" s="3"/>
      <c r="M600" s="3"/>
      <c r="N600" s="3"/>
      <c r="O600" s="3"/>
      <c r="P600" s="3"/>
      <c r="Y600" s="2"/>
      <c r="Z600" s="2"/>
      <c r="AA600" s="2"/>
      <c r="AB600" s="2"/>
      <c r="AC600" s="2"/>
      <c r="AD600" s="2"/>
    </row>
    <row r="601" spans="1:30" hidden="1">
      <c r="A601" s="3"/>
      <c r="B601" s="3"/>
      <c r="C601" s="3"/>
      <c r="D601" s="3"/>
      <c r="E601" s="3"/>
      <c r="F601" s="3"/>
      <c r="G601" s="3"/>
      <c r="H601" s="3"/>
      <c r="I601" s="3"/>
      <c r="J601" s="3"/>
      <c r="K601" s="3"/>
      <c r="L601" s="3"/>
      <c r="M601" s="3"/>
      <c r="N601" s="3"/>
      <c r="O601" s="3"/>
      <c r="P601" s="3"/>
      <c r="Y601" s="2"/>
      <c r="Z601" s="2"/>
      <c r="AA601" s="2"/>
      <c r="AB601" s="2"/>
      <c r="AC601" s="2"/>
      <c r="AD601" s="2"/>
    </row>
    <row r="602" spans="1:30" hidden="1">
      <c r="A602" s="3"/>
      <c r="B602" s="3"/>
      <c r="C602" s="3"/>
      <c r="D602" s="3"/>
      <c r="E602" s="3"/>
      <c r="F602" s="3"/>
      <c r="G602" s="3"/>
      <c r="H602" s="3"/>
      <c r="I602" s="3"/>
      <c r="J602" s="3"/>
      <c r="K602" s="3"/>
      <c r="L602" s="3"/>
      <c r="M602" s="3"/>
      <c r="N602" s="3"/>
      <c r="O602" s="3"/>
      <c r="P602" s="3"/>
      <c r="Y602" s="2"/>
      <c r="Z602" s="2"/>
      <c r="AA602" s="2"/>
      <c r="AB602" s="2"/>
      <c r="AC602" s="2"/>
      <c r="AD602" s="2"/>
    </row>
    <row r="603" spans="1:30" hidden="1">
      <c r="A603" s="3"/>
      <c r="B603" s="3"/>
      <c r="C603" s="3"/>
      <c r="D603" s="3"/>
      <c r="E603" s="3"/>
      <c r="F603" s="3"/>
      <c r="G603" s="3"/>
      <c r="H603" s="3"/>
      <c r="I603" s="3"/>
      <c r="J603" s="3"/>
      <c r="K603" s="3"/>
      <c r="L603" s="3"/>
      <c r="M603" s="3"/>
      <c r="N603" s="3"/>
      <c r="O603" s="3"/>
      <c r="P603" s="3"/>
      <c r="Y603" s="2"/>
      <c r="Z603" s="2"/>
      <c r="AA603" s="2"/>
      <c r="AB603" s="2"/>
      <c r="AC603" s="2"/>
      <c r="AD603" s="2"/>
    </row>
    <row r="604" spans="1:30" hidden="1">
      <c r="A604" s="3"/>
      <c r="B604" s="3"/>
      <c r="C604" s="3"/>
      <c r="D604" s="3"/>
      <c r="E604" s="3"/>
      <c r="F604" s="3"/>
      <c r="G604" s="3"/>
      <c r="H604" s="3"/>
      <c r="I604" s="3"/>
      <c r="J604" s="3"/>
      <c r="K604" s="3"/>
      <c r="L604" s="3"/>
      <c r="M604" s="3"/>
      <c r="N604" s="3"/>
      <c r="O604" s="3"/>
      <c r="P604" s="3"/>
      <c r="Y604" s="2"/>
      <c r="Z604" s="2"/>
      <c r="AA604" s="2"/>
      <c r="AB604" s="2"/>
      <c r="AC604" s="2"/>
      <c r="AD604" s="2"/>
    </row>
    <row r="605" spans="1:30" hidden="1">
      <c r="A605" s="3"/>
      <c r="B605" s="3"/>
      <c r="C605" s="3"/>
      <c r="D605" s="3"/>
      <c r="E605" s="3"/>
      <c r="F605" s="3"/>
      <c r="G605" s="3"/>
      <c r="H605" s="3"/>
      <c r="I605" s="3"/>
      <c r="J605" s="3"/>
      <c r="K605" s="3"/>
      <c r="L605" s="3"/>
      <c r="M605" s="3"/>
      <c r="N605" s="3"/>
      <c r="O605" s="3"/>
      <c r="P605" s="3"/>
      <c r="Y605" s="2"/>
      <c r="Z605" s="2"/>
      <c r="AA605" s="2"/>
      <c r="AB605" s="2"/>
      <c r="AC605" s="2"/>
      <c r="AD605" s="2"/>
    </row>
    <row r="606" spans="1:30" hidden="1">
      <c r="A606" s="3"/>
      <c r="B606" s="3"/>
      <c r="C606" s="3"/>
      <c r="D606" s="3"/>
      <c r="E606" s="3"/>
      <c r="F606" s="3"/>
      <c r="G606" s="3"/>
      <c r="H606" s="3"/>
      <c r="I606" s="3"/>
      <c r="J606" s="3"/>
      <c r="K606" s="3"/>
      <c r="L606" s="3"/>
      <c r="M606" s="3"/>
      <c r="N606" s="3"/>
      <c r="O606" s="3"/>
      <c r="P606" s="3"/>
      <c r="Y606" s="2"/>
      <c r="Z606" s="2"/>
      <c r="AA606" s="2"/>
      <c r="AB606" s="2"/>
      <c r="AC606" s="2"/>
      <c r="AD606" s="2"/>
    </row>
    <row r="607" spans="1:30" hidden="1">
      <c r="A607" s="3"/>
      <c r="B607" s="3"/>
      <c r="C607" s="3"/>
      <c r="D607" s="3"/>
      <c r="E607" s="3"/>
      <c r="F607" s="3"/>
      <c r="G607" s="3"/>
      <c r="H607" s="3"/>
      <c r="I607" s="3"/>
      <c r="J607" s="3"/>
      <c r="K607" s="3"/>
      <c r="L607" s="3"/>
      <c r="M607" s="3"/>
      <c r="N607" s="3"/>
      <c r="O607" s="3"/>
      <c r="P607" s="3"/>
      <c r="Y607" s="2"/>
      <c r="Z607" s="2"/>
      <c r="AA607" s="2"/>
      <c r="AB607" s="2"/>
      <c r="AC607" s="2"/>
      <c r="AD607" s="2"/>
    </row>
    <row r="608" spans="1:30" hidden="1">
      <c r="A608" s="3"/>
      <c r="B608" s="3"/>
      <c r="C608" s="3"/>
      <c r="D608" s="3"/>
      <c r="E608" s="3"/>
      <c r="F608" s="3"/>
      <c r="G608" s="3"/>
      <c r="H608" s="3"/>
      <c r="I608" s="3"/>
      <c r="J608" s="3"/>
      <c r="K608" s="3"/>
      <c r="L608" s="3"/>
      <c r="M608" s="3"/>
      <c r="N608" s="3"/>
      <c r="O608" s="3"/>
      <c r="P608" s="3"/>
      <c r="Y608" s="2"/>
      <c r="Z608" s="2"/>
      <c r="AA608" s="2"/>
      <c r="AB608" s="2"/>
      <c r="AC608" s="2"/>
      <c r="AD608" s="2"/>
    </row>
    <row r="609" spans="1:30" hidden="1">
      <c r="A609" s="3"/>
      <c r="B609" s="3"/>
      <c r="C609" s="3"/>
      <c r="D609" s="3"/>
      <c r="E609" s="3"/>
      <c r="F609" s="3"/>
      <c r="G609" s="3"/>
      <c r="H609" s="3"/>
      <c r="I609" s="3"/>
      <c r="J609" s="3"/>
      <c r="K609" s="3"/>
      <c r="L609" s="3"/>
      <c r="M609" s="3"/>
      <c r="N609" s="3"/>
      <c r="O609" s="3"/>
      <c r="P609" s="3"/>
      <c r="Y609" s="2"/>
      <c r="Z609" s="2"/>
      <c r="AA609" s="2"/>
      <c r="AB609" s="2"/>
      <c r="AC609" s="2"/>
      <c r="AD609" s="2"/>
    </row>
    <row r="610" spans="1:30" hidden="1">
      <c r="A610" s="3"/>
      <c r="B610" s="3"/>
      <c r="C610" s="3"/>
      <c r="D610" s="3"/>
      <c r="E610" s="3"/>
      <c r="F610" s="3"/>
      <c r="G610" s="3"/>
      <c r="H610" s="3"/>
      <c r="I610" s="3"/>
      <c r="J610" s="3"/>
      <c r="K610" s="3"/>
      <c r="L610" s="3"/>
      <c r="M610" s="3"/>
      <c r="N610" s="3"/>
      <c r="O610" s="3"/>
      <c r="P610" s="3"/>
      <c r="Y610" s="2"/>
      <c r="Z610" s="2"/>
      <c r="AA610" s="2"/>
      <c r="AB610" s="2"/>
      <c r="AC610" s="2"/>
      <c r="AD610" s="2"/>
    </row>
    <row r="611" spans="1:30" hidden="1">
      <c r="A611" s="3"/>
      <c r="B611" s="3"/>
      <c r="C611" s="3"/>
      <c r="D611" s="3"/>
      <c r="E611" s="3"/>
      <c r="F611" s="3"/>
      <c r="G611" s="3"/>
      <c r="H611" s="3"/>
      <c r="I611" s="3"/>
      <c r="J611" s="3"/>
      <c r="K611" s="3"/>
      <c r="L611" s="3"/>
      <c r="M611" s="3"/>
      <c r="N611" s="3"/>
      <c r="O611" s="3"/>
      <c r="P611" s="3"/>
      <c r="Y611" s="2"/>
      <c r="Z611" s="2"/>
      <c r="AA611" s="2"/>
      <c r="AB611" s="2"/>
      <c r="AC611" s="2"/>
      <c r="AD611" s="2"/>
    </row>
    <row r="612" spans="1:30" hidden="1">
      <c r="A612" s="3"/>
      <c r="B612" s="3"/>
      <c r="C612" s="3"/>
      <c r="D612" s="3"/>
      <c r="E612" s="3"/>
      <c r="F612" s="3"/>
      <c r="G612" s="3"/>
      <c r="H612" s="3"/>
      <c r="I612" s="3"/>
      <c r="J612" s="3"/>
      <c r="K612" s="3"/>
      <c r="L612" s="3"/>
      <c r="M612" s="3"/>
      <c r="N612" s="3"/>
      <c r="O612" s="3"/>
      <c r="P612" s="3"/>
      <c r="Y612" s="2"/>
      <c r="Z612" s="2"/>
      <c r="AA612" s="2"/>
      <c r="AB612" s="2"/>
      <c r="AC612" s="2"/>
      <c r="AD612" s="2"/>
    </row>
    <row r="613" spans="1:30" hidden="1">
      <c r="A613" s="3"/>
      <c r="B613" s="3"/>
      <c r="C613" s="3"/>
      <c r="D613" s="3"/>
      <c r="E613" s="3"/>
      <c r="F613" s="3"/>
      <c r="G613" s="3"/>
      <c r="H613" s="3"/>
      <c r="I613" s="3"/>
      <c r="J613" s="3"/>
      <c r="K613" s="3"/>
      <c r="L613" s="3"/>
      <c r="M613" s="3"/>
      <c r="N613" s="3"/>
      <c r="O613" s="3"/>
      <c r="P613" s="3"/>
      <c r="Y613" s="2"/>
      <c r="Z613" s="2"/>
      <c r="AA613" s="2"/>
      <c r="AB613" s="2"/>
      <c r="AC613" s="2"/>
      <c r="AD613" s="2"/>
    </row>
    <row r="614" spans="1:30" hidden="1">
      <c r="A614" s="3"/>
      <c r="B614" s="3"/>
      <c r="C614" s="3"/>
      <c r="D614" s="3"/>
      <c r="E614" s="3"/>
      <c r="F614" s="3"/>
      <c r="G614" s="3"/>
      <c r="H614" s="3"/>
      <c r="I614" s="3"/>
      <c r="J614" s="3"/>
      <c r="K614" s="3"/>
      <c r="L614" s="3"/>
      <c r="M614" s="3"/>
      <c r="N614" s="3"/>
      <c r="O614" s="3"/>
      <c r="P614" s="3"/>
      <c r="Y614" s="2"/>
      <c r="Z614" s="2"/>
      <c r="AA614" s="2"/>
      <c r="AB614" s="2"/>
      <c r="AC614" s="2"/>
      <c r="AD614" s="2"/>
    </row>
    <row r="615" spans="1:30" hidden="1">
      <c r="A615" s="3"/>
      <c r="B615" s="3"/>
      <c r="C615" s="3"/>
      <c r="D615" s="3"/>
      <c r="E615" s="3"/>
      <c r="F615" s="3"/>
      <c r="G615" s="3"/>
      <c r="H615" s="3"/>
      <c r="I615" s="3"/>
      <c r="J615" s="3"/>
      <c r="K615" s="3"/>
      <c r="L615" s="3"/>
      <c r="M615" s="3"/>
      <c r="N615" s="3"/>
      <c r="O615" s="3"/>
      <c r="P615" s="3"/>
      <c r="Y615" s="2"/>
      <c r="Z615" s="2"/>
      <c r="AA615" s="2"/>
      <c r="AB615" s="2"/>
      <c r="AC615" s="2"/>
      <c r="AD615" s="2"/>
    </row>
    <row r="616" spans="1:30" hidden="1">
      <c r="A616" s="3"/>
      <c r="B616" s="3"/>
      <c r="C616" s="3"/>
      <c r="D616" s="3"/>
      <c r="E616" s="3"/>
      <c r="F616" s="3"/>
      <c r="G616" s="3"/>
      <c r="H616" s="3"/>
      <c r="I616" s="3"/>
      <c r="J616" s="3"/>
      <c r="K616" s="3"/>
      <c r="L616" s="3"/>
      <c r="M616" s="3"/>
      <c r="N616" s="3"/>
      <c r="O616" s="3"/>
      <c r="P616" s="3"/>
      <c r="Y616" s="2"/>
      <c r="Z616" s="2"/>
      <c r="AA616" s="2"/>
      <c r="AB616" s="2"/>
      <c r="AC616" s="2"/>
      <c r="AD616" s="2"/>
    </row>
    <row r="617" spans="1:30" hidden="1">
      <c r="A617" s="3"/>
      <c r="B617" s="3"/>
      <c r="C617" s="3"/>
      <c r="D617" s="3"/>
      <c r="E617" s="3"/>
      <c r="F617" s="3"/>
      <c r="G617" s="3"/>
      <c r="H617" s="3"/>
      <c r="I617" s="3"/>
      <c r="J617" s="3"/>
      <c r="K617" s="3"/>
      <c r="L617" s="3"/>
      <c r="M617" s="3"/>
      <c r="N617" s="3"/>
      <c r="O617" s="3"/>
      <c r="P617" s="3"/>
      <c r="Y617" s="2"/>
      <c r="Z617" s="2"/>
      <c r="AA617" s="2"/>
      <c r="AB617" s="2"/>
      <c r="AC617" s="2"/>
      <c r="AD617" s="2"/>
    </row>
    <row r="618" spans="1:30" hidden="1">
      <c r="A618" s="3"/>
      <c r="B618" s="3"/>
      <c r="C618" s="3"/>
      <c r="D618" s="3"/>
      <c r="E618" s="3"/>
      <c r="F618" s="3"/>
      <c r="G618" s="3"/>
      <c r="H618" s="3"/>
      <c r="I618" s="3"/>
      <c r="J618" s="3"/>
      <c r="K618" s="3"/>
      <c r="L618" s="3"/>
      <c r="M618" s="3"/>
      <c r="N618" s="3"/>
      <c r="O618" s="3"/>
      <c r="P618" s="3"/>
      <c r="Y618" s="2"/>
      <c r="Z618" s="2"/>
      <c r="AA618" s="2"/>
      <c r="AB618" s="2"/>
      <c r="AC618" s="2"/>
      <c r="AD618" s="2"/>
    </row>
    <row r="619" spans="1:30" hidden="1">
      <c r="A619" s="3"/>
      <c r="B619" s="3"/>
      <c r="C619" s="3"/>
      <c r="D619" s="3"/>
      <c r="E619" s="3"/>
      <c r="F619" s="3"/>
      <c r="G619" s="3"/>
      <c r="H619" s="3"/>
      <c r="I619" s="3"/>
      <c r="J619" s="3"/>
      <c r="K619" s="3"/>
      <c r="L619" s="3"/>
      <c r="M619" s="3"/>
      <c r="N619" s="3"/>
      <c r="O619" s="3"/>
      <c r="P619" s="3"/>
      <c r="Y619" s="2"/>
      <c r="Z619" s="2"/>
      <c r="AA619" s="2"/>
      <c r="AB619" s="2"/>
      <c r="AC619" s="2"/>
      <c r="AD619" s="2"/>
    </row>
    <row r="620" spans="1:30" hidden="1">
      <c r="A620" s="3"/>
      <c r="B620" s="3"/>
      <c r="C620" s="3"/>
      <c r="D620" s="3"/>
      <c r="E620" s="3"/>
      <c r="F620" s="3"/>
      <c r="G620" s="3"/>
      <c r="H620" s="3"/>
      <c r="I620" s="3"/>
      <c r="J620" s="3"/>
      <c r="K620" s="3"/>
      <c r="L620" s="3"/>
      <c r="M620" s="3"/>
      <c r="N620" s="3"/>
      <c r="O620" s="3"/>
      <c r="P620" s="3"/>
      <c r="Y620" s="2"/>
      <c r="Z620" s="2"/>
      <c r="AA620" s="2"/>
      <c r="AB620" s="2"/>
      <c r="AC620" s="2"/>
      <c r="AD620" s="2"/>
    </row>
    <row r="621" spans="1:30" hidden="1">
      <c r="A621" s="3"/>
      <c r="B621" s="3"/>
      <c r="C621" s="3"/>
      <c r="D621" s="3"/>
      <c r="E621" s="3"/>
      <c r="F621" s="3"/>
      <c r="G621" s="3"/>
      <c r="H621" s="3"/>
      <c r="I621" s="3"/>
      <c r="J621" s="3"/>
      <c r="K621" s="3"/>
      <c r="L621" s="3"/>
      <c r="M621" s="3"/>
      <c r="N621" s="3"/>
      <c r="O621" s="3"/>
      <c r="P621" s="3"/>
      <c r="Y621" s="2"/>
      <c r="Z621" s="2"/>
      <c r="AA621" s="2"/>
      <c r="AB621" s="2"/>
      <c r="AC621" s="2"/>
      <c r="AD621" s="2"/>
    </row>
    <row r="622" spans="1:30" hidden="1">
      <c r="A622" s="3"/>
      <c r="B622" s="3"/>
      <c r="C622" s="3"/>
      <c r="D622" s="3"/>
      <c r="E622" s="3"/>
      <c r="F622" s="3"/>
      <c r="G622" s="3"/>
      <c r="H622" s="3"/>
      <c r="I622" s="3"/>
      <c r="J622" s="3"/>
      <c r="K622" s="3"/>
      <c r="L622" s="3"/>
      <c r="M622" s="3"/>
      <c r="N622" s="3"/>
      <c r="O622" s="3"/>
      <c r="P622" s="3"/>
      <c r="Y622" s="2"/>
      <c r="Z622" s="2"/>
      <c r="AA622" s="2"/>
      <c r="AB622" s="2"/>
      <c r="AC622" s="2"/>
      <c r="AD622" s="2"/>
    </row>
    <row r="623" spans="1:30" hidden="1">
      <c r="A623" s="3"/>
      <c r="B623" s="3"/>
      <c r="C623" s="3"/>
      <c r="D623" s="3"/>
      <c r="E623" s="3"/>
      <c r="F623" s="3"/>
      <c r="G623" s="3"/>
      <c r="H623" s="3"/>
      <c r="I623" s="3"/>
      <c r="J623" s="3"/>
      <c r="K623" s="3"/>
      <c r="L623" s="3"/>
      <c r="M623" s="3"/>
      <c r="N623" s="3"/>
      <c r="O623" s="3"/>
      <c r="P623" s="3"/>
      <c r="Y623" s="2"/>
      <c r="Z623" s="2"/>
      <c r="AA623" s="2"/>
      <c r="AB623" s="2"/>
      <c r="AC623" s="2"/>
      <c r="AD623" s="2"/>
    </row>
    <row r="624" spans="1:30" hidden="1">
      <c r="A624" s="3"/>
      <c r="B624" s="3"/>
      <c r="C624" s="3"/>
      <c r="D624" s="3"/>
      <c r="E624" s="3"/>
      <c r="F624" s="3"/>
      <c r="G624" s="3"/>
      <c r="H624" s="3"/>
      <c r="I624" s="3"/>
      <c r="J624" s="3"/>
      <c r="K624" s="3"/>
      <c r="L624" s="3"/>
      <c r="M624" s="3"/>
      <c r="N624" s="3"/>
      <c r="O624" s="3"/>
      <c r="P624" s="3"/>
      <c r="Y624" s="2"/>
      <c r="Z624" s="2"/>
      <c r="AA624" s="2"/>
      <c r="AB624" s="2"/>
      <c r="AC624" s="2"/>
      <c r="AD624" s="2"/>
    </row>
    <row r="625" spans="1:30" hidden="1">
      <c r="A625" s="3"/>
      <c r="B625" s="3"/>
      <c r="C625" s="3"/>
      <c r="D625" s="3"/>
      <c r="E625" s="3"/>
      <c r="F625" s="3"/>
      <c r="G625" s="3"/>
      <c r="H625" s="3"/>
      <c r="I625" s="3"/>
      <c r="J625" s="3"/>
      <c r="K625" s="3"/>
      <c r="L625" s="3"/>
      <c r="M625" s="3"/>
      <c r="N625" s="3"/>
      <c r="O625" s="3"/>
      <c r="P625" s="3"/>
      <c r="Y625" s="2"/>
      <c r="Z625" s="2"/>
      <c r="AA625" s="2"/>
      <c r="AB625" s="2"/>
      <c r="AC625" s="2"/>
      <c r="AD625" s="2"/>
    </row>
    <row r="626" spans="1:30" hidden="1">
      <c r="A626" s="3"/>
      <c r="B626" s="3"/>
      <c r="C626" s="3"/>
      <c r="D626" s="3"/>
      <c r="E626" s="3"/>
      <c r="F626" s="3"/>
      <c r="G626" s="3"/>
      <c r="H626" s="3"/>
      <c r="I626" s="3"/>
      <c r="J626" s="3"/>
      <c r="K626" s="3"/>
      <c r="L626" s="3"/>
      <c r="M626" s="3"/>
      <c r="N626" s="3"/>
      <c r="O626" s="3"/>
      <c r="P626" s="3"/>
      <c r="Y626" s="2"/>
      <c r="Z626" s="2"/>
      <c r="AA626" s="2"/>
      <c r="AB626" s="2"/>
      <c r="AC626" s="2"/>
      <c r="AD626" s="2"/>
    </row>
    <row r="627" spans="1:30" hidden="1">
      <c r="A627" s="3"/>
      <c r="B627" s="3"/>
      <c r="C627" s="3"/>
      <c r="D627" s="3"/>
      <c r="E627" s="3"/>
      <c r="F627" s="3"/>
      <c r="G627" s="3"/>
      <c r="H627" s="3"/>
      <c r="I627" s="3"/>
      <c r="J627" s="3"/>
      <c r="K627" s="3"/>
      <c r="L627" s="3"/>
      <c r="M627" s="3"/>
      <c r="N627" s="3"/>
      <c r="O627" s="3"/>
      <c r="P627" s="3"/>
      <c r="Y627" s="2"/>
      <c r="Z627" s="2"/>
      <c r="AA627" s="2"/>
      <c r="AB627" s="2"/>
      <c r="AC627" s="2"/>
      <c r="AD627" s="2"/>
    </row>
    <row r="628" spans="1:30" hidden="1">
      <c r="A628" s="3"/>
      <c r="B628" s="3"/>
      <c r="C628" s="3"/>
      <c r="D628" s="3"/>
      <c r="E628" s="3"/>
      <c r="F628" s="3"/>
      <c r="G628" s="3"/>
      <c r="H628" s="3"/>
      <c r="I628" s="3"/>
      <c r="J628" s="3"/>
      <c r="K628" s="3"/>
      <c r="L628" s="3"/>
      <c r="M628" s="3"/>
      <c r="N628" s="3"/>
      <c r="O628" s="3"/>
      <c r="P628" s="3"/>
      <c r="Y628" s="2"/>
      <c r="Z628" s="2"/>
      <c r="AA628" s="2"/>
      <c r="AB628" s="2"/>
      <c r="AC628" s="2"/>
      <c r="AD628" s="2"/>
    </row>
    <row r="629" spans="1:30" hidden="1">
      <c r="A629" s="3"/>
      <c r="B629" s="3"/>
      <c r="C629" s="3"/>
      <c r="D629" s="3"/>
      <c r="E629" s="3"/>
      <c r="F629" s="3"/>
      <c r="G629" s="3"/>
      <c r="H629" s="3"/>
      <c r="I629" s="3"/>
      <c r="J629" s="3"/>
      <c r="K629" s="3"/>
      <c r="L629" s="3"/>
      <c r="M629" s="3"/>
      <c r="N629" s="3"/>
      <c r="O629" s="3"/>
      <c r="P629" s="3"/>
      <c r="Y629" s="2"/>
      <c r="Z629" s="2"/>
      <c r="AA629" s="2"/>
      <c r="AB629" s="2"/>
      <c r="AC629" s="2"/>
      <c r="AD629" s="2"/>
    </row>
    <row r="630" spans="1:30" hidden="1">
      <c r="A630" s="3"/>
      <c r="B630" s="3"/>
      <c r="C630" s="3"/>
      <c r="D630" s="3"/>
      <c r="E630" s="3"/>
      <c r="F630" s="3"/>
      <c r="G630" s="3"/>
      <c r="H630" s="3"/>
      <c r="I630" s="3"/>
      <c r="J630" s="3"/>
      <c r="K630" s="3"/>
      <c r="L630" s="3"/>
      <c r="M630" s="3"/>
      <c r="N630" s="3"/>
      <c r="O630" s="3"/>
      <c r="P630" s="3"/>
      <c r="Y630" s="2"/>
      <c r="Z630" s="2"/>
      <c r="AA630" s="2"/>
      <c r="AB630" s="2"/>
      <c r="AC630" s="2"/>
      <c r="AD630" s="2"/>
    </row>
    <row r="631" spans="1:30" hidden="1">
      <c r="A631" s="3"/>
      <c r="B631" s="3"/>
      <c r="C631" s="3"/>
      <c r="D631" s="3"/>
      <c r="E631" s="3"/>
      <c r="F631" s="3"/>
      <c r="G631" s="3"/>
      <c r="H631" s="3"/>
      <c r="I631" s="3"/>
      <c r="J631" s="3"/>
      <c r="K631" s="3"/>
      <c r="L631" s="3"/>
      <c r="M631" s="3"/>
      <c r="N631" s="3"/>
      <c r="O631" s="3"/>
      <c r="P631" s="3"/>
      <c r="Y631" s="2"/>
      <c r="Z631" s="2"/>
      <c r="AA631" s="2"/>
      <c r="AB631" s="2"/>
      <c r="AC631" s="2"/>
      <c r="AD631" s="2"/>
    </row>
    <row r="632" spans="1:30" hidden="1">
      <c r="A632" s="3"/>
      <c r="B632" s="3"/>
      <c r="C632" s="3"/>
      <c r="D632" s="3"/>
      <c r="E632" s="3"/>
      <c r="F632" s="3"/>
      <c r="G632" s="3"/>
      <c r="H632" s="3"/>
      <c r="I632" s="3"/>
      <c r="J632" s="3"/>
      <c r="K632" s="3"/>
      <c r="L632" s="3"/>
      <c r="M632" s="3"/>
      <c r="N632" s="3"/>
      <c r="O632" s="3"/>
      <c r="P632" s="3"/>
      <c r="Y632" s="2"/>
      <c r="Z632" s="2"/>
      <c r="AA632" s="2"/>
      <c r="AB632" s="2"/>
      <c r="AC632" s="2"/>
      <c r="AD632" s="2"/>
    </row>
    <row r="633" spans="1:30" hidden="1">
      <c r="A633" s="3"/>
      <c r="B633" s="3"/>
      <c r="C633" s="3"/>
      <c r="D633" s="3"/>
      <c r="E633" s="3"/>
      <c r="F633" s="3"/>
      <c r="G633" s="3"/>
      <c r="H633" s="3"/>
      <c r="I633" s="3"/>
      <c r="J633" s="3"/>
      <c r="K633" s="3"/>
      <c r="L633" s="3"/>
      <c r="M633" s="3"/>
      <c r="N633" s="3"/>
      <c r="O633" s="3"/>
      <c r="P633" s="3"/>
      <c r="Y633" s="2"/>
      <c r="Z633" s="2"/>
      <c r="AA633" s="2"/>
      <c r="AB633" s="2"/>
      <c r="AC633" s="2"/>
      <c r="AD633" s="2"/>
    </row>
    <row r="634" spans="1:30" hidden="1">
      <c r="A634" s="3"/>
      <c r="B634" s="3"/>
      <c r="C634" s="3"/>
      <c r="D634" s="3"/>
      <c r="E634" s="3"/>
      <c r="F634" s="3"/>
      <c r="G634" s="3"/>
      <c r="H634" s="3"/>
      <c r="I634" s="3"/>
      <c r="J634" s="3"/>
      <c r="K634" s="3"/>
      <c r="L634" s="3"/>
      <c r="M634" s="3"/>
      <c r="N634" s="3"/>
      <c r="O634" s="3"/>
      <c r="P634" s="3"/>
      <c r="Y634" s="2"/>
      <c r="Z634" s="2"/>
      <c r="AA634" s="2"/>
      <c r="AB634" s="2"/>
      <c r="AC634" s="2"/>
      <c r="AD634" s="2"/>
    </row>
    <row r="635" spans="1:30" hidden="1">
      <c r="A635" s="3"/>
      <c r="B635" s="3"/>
      <c r="C635" s="3"/>
      <c r="D635" s="3"/>
      <c r="E635" s="3"/>
      <c r="F635" s="3"/>
      <c r="G635" s="3"/>
      <c r="H635" s="3"/>
      <c r="I635" s="3"/>
      <c r="J635" s="3"/>
      <c r="K635" s="3"/>
      <c r="L635" s="3"/>
      <c r="M635" s="3"/>
      <c r="N635" s="3"/>
      <c r="O635" s="3"/>
      <c r="P635" s="3"/>
      <c r="Y635" s="2"/>
      <c r="Z635" s="2"/>
      <c r="AA635" s="2"/>
      <c r="AB635" s="2"/>
      <c r="AC635" s="2"/>
      <c r="AD635" s="2"/>
    </row>
    <row r="636" spans="1:30" hidden="1">
      <c r="A636" s="3"/>
      <c r="B636" s="3"/>
      <c r="C636" s="3"/>
      <c r="D636" s="3"/>
      <c r="E636" s="3"/>
      <c r="F636" s="3"/>
      <c r="G636" s="3"/>
      <c r="H636" s="3"/>
      <c r="I636" s="3"/>
      <c r="J636" s="3"/>
      <c r="K636" s="3"/>
      <c r="L636" s="3"/>
      <c r="M636" s="3"/>
      <c r="N636" s="3"/>
      <c r="O636" s="3"/>
      <c r="P636" s="3"/>
      <c r="Y636" s="2"/>
      <c r="Z636" s="2"/>
      <c r="AA636" s="2"/>
      <c r="AB636" s="2"/>
      <c r="AC636" s="2"/>
      <c r="AD636" s="2"/>
    </row>
    <row r="637" spans="1:30" hidden="1">
      <c r="A637" s="3"/>
      <c r="B637" s="3"/>
      <c r="C637" s="3"/>
      <c r="D637" s="3"/>
      <c r="E637" s="3"/>
      <c r="F637" s="3"/>
      <c r="G637" s="3"/>
      <c r="H637" s="3"/>
      <c r="I637" s="3"/>
      <c r="J637" s="3"/>
      <c r="K637" s="3"/>
      <c r="L637" s="3"/>
      <c r="M637" s="3"/>
      <c r="N637" s="3"/>
      <c r="O637" s="3"/>
      <c r="P637" s="3"/>
      <c r="Y637" s="2"/>
      <c r="Z637" s="2"/>
      <c r="AA637" s="2"/>
      <c r="AB637" s="2"/>
      <c r="AC637" s="2"/>
      <c r="AD637" s="2"/>
    </row>
    <row r="638" spans="1:30" hidden="1">
      <c r="A638" s="3"/>
      <c r="B638" s="3"/>
      <c r="C638" s="3"/>
      <c r="D638" s="3"/>
      <c r="E638" s="3"/>
      <c r="F638" s="3"/>
      <c r="G638" s="3"/>
      <c r="H638" s="3"/>
      <c r="I638" s="3"/>
      <c r="J638" s="3"/>
      <c r="K638" s="3"/>
      <c r="L638" s="3"/>
      <c r="M638" s="3"/>
      <c r="N638" s="3"/>
      <c r="O638" s="3"/>
      <c r="P638" s="3"/>
      <c r="Y638" s="2"/>
      <c r="Z638" s="2"/>
      <c r="AA638" s="2"/>
      <c r="AB638" s="2"/>
      <c r="AC638" s="2"/>
      <c r="AD638" s="2"/>
    </row>
    <row r="639" spans="1:30" hidden="1">
      <c r="A639" s="3"/>
      <c r="B639" s="3"/>
      <c r="C639" s="3"/>
      <c r="D639" s="3"/>
      <c r="E639" s="3"/>
      <c r="F639" s="3"/>
      <c r="G639" s="3"/>
      <c r="H639" s="3"/>
      <c r="I639" s="3"/>
      <c r="J639" s="3"/>
      <c r="K639" s="3"/>
      <c r="L639" s="3"/>
      <c r="M639" s="3"/>
      <c r="N639" s="3"/>
      <c r="O639" s="3"/>
      <c r="P639" s="3"/>
      <c r="Y639" s="2"/>
      <c r="Z639" s="2"/>
      <c r="AA639" s="2"/>
      <c r="AB639" s="2"/>
      <c r="AC639" s="2"/>
      <c r="AD639" s="2"/>
    </row>
    <row r="640" spans="1:30" hidden="1">
      <c r="A640" s="3"/>
      <c r="B640" s="3"/>
      <c r="C640" s="3"/>
      <c r="D640" s="3"/>
      <c r="E640" s="3"/>
      <c r="F640" s="3"/>
      <c r="G640" s="3"/>
      <c r="H640" s="3"/>
      <c r="I640" s="3"/>
      <c r="J640" s="3"/>
      <c r="K640" s="3"/>
      <c r="L640" s="3"/>
      <c r="M640" s="3"/>
      <c r="N640" s="3"/>
      <c r="O640" s="3"/>
      <c r="P640" s="3"/>
      <c r="Y640" s="2"/>
      <c r="Z640" s="2"/>
      <c r="AA640" s="2"/>
      <c r="AB640" s="2"/>
      <c r="AC640" s="2"/>
      <c r="AD640" s="2"/>
    </row>
    <row r="641" spans="1:30" hidden="1">
      <c r="A641" s="3"/>
      <c r="B641" s="3"/>
      <c r="C641" s="3"/>
      <c r="D641" s="3"/>
      <c r="E641" s="3"/>
      <c r="F641" s="3"/>
      <c r="G641" s="3"/>
      <c r="H641" s="3"/>
      <c r="I641" s="3"/>
      <c r="J641" s="3"/>
      <c r="K641" s="3"/>
      <c r="L641" s="3"/>
      <c r="M641" s="3"/>
      <c r="N641" s="3"/>
      <c r="O641" s="3"/>
      <c r="P641" s="3"/>
      <c r="Y641" s="2"/>
      <c r="Z641" s="2"/>
      <c r="AA641" s="2"/>
      <c r="AB641" s="2"/>
      <c r="AC641" s="2"/>
      <c r="AD641" s="2"/>
    </row>
    <row r="642" spans="1:30" hidden="1">
      <c r="A642" s="3"/>
      <c r="B642" s="3"/>
      <c r="C642" s="3"/>
      <c r="D642" s="3"/>
      <c r="E642" s="3"/>
      <c r="F642" s="3"/>
      <c r="G642" s="3"/>
      <c r="H642" s="3"/>
      <c r="I642" s="3"/>
      <c r="J642" s="3"/>
      <c r="K642" s="3"/>
      <c r="L642" s="3"/>
      <c r="M642" s="3"/>
      <c r="N642" s="3"/>
      <c r="O642" s="3"/>
      <c r="P642" s="3"/>
      <c r="Y642" s="2"/>
      <c r="Z642" s="2"/>
      <c r="AA642" s="2"/>
      <c r="AB642" s="2"/>
      <c r="AC642" s="2"/>
      <c r="AD642" s="2"/>
    </row>
    <row r="643" spans="1:30" hidden="1">
      <c r="A643" s="3"/>
      <c r="B643" s="3"/>
      <c r="C643" s="3"/>
      <c r="D643" s="3"/>
      <c r="E643" s="3"/>
      <c r="F643" s="3"/>
      <c r="G643" s="3"/>
      <c r="H643" s="3"/>
      <c r="I643" s="3"/>
      <c r="J643" s="3"/>
      <c r="K643" s="3"/>
      <c r="L643" s="3"/>
      <c r="M643" s="3"/>
      <c r="N643" s="3"/>
      <c r="O643" s="3"/>
      <c r="P643" s="3"/>
      <c r="Y643" s="2"/>
      <c r="Z643" s="2"/>
      <c r="AA643" s="2"/>
      <c r="AB643" s="2"/>
      <c r="AC643" s="2"/>
      <c r="AD643" s="2"/>
    </row>
    <row r="644" spans="1:30" hidden="1">
      <c r="A644" s="3"/>
      <c r="B644" s="3"/>
      <c r="C644" s="3"/>
      <c r="D644" s="3"/>
      <c r="E644" s="3"/>
      <c r="F644" s="3"/>
      <c r="G644" s="3"/>
      <c r="H644" s="3"/>
      <c r="I644" s="3"/>
      <c r="J644" s="3"/>
      <c r="K644" s="3"/>
      <c r="L644" s="3"/>
      <c r="M644" s="3"/>
      <c r="N644" s="3"/>
      <c r="O644" s="3"/>
      <c r="P644" s="3"/>
      <c r="Y644" s="2"/>
      <c r="Z644" s="2"/>
      <c r="AA644" s="2"/>
      <c r="AB644" s="2"/>
      <c r="AC644" s="2"/>
      <c r="AD644" s="2"/>
    </row>
    <row r="645" spans="1:30" hidden="1">
      <c r="A645" s="3"/>
      <c r="B645" s="3"/>
      <c r="C645" s="3"/>
      <c r="D645" s="3"/>
      <c r="E645" s="3"/>
      <c r="F645" s="3"/>
      <c r="G645" s="3"/>
      <c r="H645" s="3"/>
      <c r="I645" s="3"/>
      <c r="J645" s="3"/>
      <c r="K645" s="3"/>
      <c r="L645" s="3"/>
      <c r="M645" s="3"/>
      <c r="N645" s="3"/>
      <c r="O645" s="3"/>
      <c r="P645" s="3"/>
      <c r="Y645" s="2"/>
      <c r="Z645" s="2"/>
      <c r="AA645" s="2"/>
      <c r="AB645" s="2"/>
      <c r="AC645" s="2"/>
      <c r="AD645" s="2"/>
    </row>
    <row r="646" spans="1:30" hidden="1">
      <c r="A646" s="3"/>
      <c r="B646" s="3"/>
      <c r="C646" s="3"/>
      <c r="D646" s="3"/>
      <c r="E646" s="3"/>
      <c r="F646" s="3"/>
      <c r="G646" s="3"/>
      <c r="H646" s="3"/>
      <c r="I646" s="3"/>
      <c r="J646" s="3"/>
      <c r="K646" s="3"/>
      <c r="L646" s="3"/>
      <c r="M646" s="3"/>
      <c r="N646" s="3"/>
      <c r="O646" s="3"/>
      <c r="P646" s="3"/>
      <c r="Y646" s="2"/>
      <c r="Z646" s="2"/>
      <c r="AA646" s="2"/>
      <c r="AB646" s="2"/>
      <c r="AC646" s="2"/>
      <c r="AD646" s="2"/>
    </row>
    <row r="647" spans="1:30" hidden="1">
      <c r="A647" s="3"/>
      <c r="B647" s="3"/>
      <c r="C647" s="3"/>
      <c r="D647" s="3"/>
      <c r="E647" s="3"/>
      <c r="F647" s="3"/>
      <c r="G647" s="3"/>
      <c r="H647" s="3"/>
      <c r="I647" s="3"/>
      <c r="J647" s="3"/>
      <c r="K647" s="3"/>
      <c r="L647" s="3"/>
      <c r="M647" s="3"/>
      <c r="N647" s="3"/>
      <c r="O647" s="3"/>
      <c r="P647" s="3"/>
      <c r="Y647" s="2"/>
      <c r="Z647" s="2"/>
      <c r="AA647" s="2"/>
      <c r="AB647" s="2"/>
      <c r="AC647" s="2"/>
      <c r="AD647" s="2"/>
    </row>
    <row r="648" spans="1:30" hidden="1">
      <c r="A648" s="3"/>
      <c r="B648" s="3"/>
      <c r="C648" s="3"/>
      <c r="D648" s="3"/>
      <c r="E648" s="3"/>
      <c r="F648" s="3"/>
      <c r="G648" s="3"/>
      <c r="H648" s="3"/>
      <c r="I648" s="3"/>
      <c r="J648" s="3"/>
      <c r="K648" s="3"/>
      <c r="L648" s="3"/>
      <c r="M648" s="3"/>
      <c r="N648" s="3"/>
      <c r="O648" s="3"/>
      <c r="P648" s="3"/>
      <c r="Y648" s="2"/>
      <c r="Z648" s="2"/>
      <c r="AA648" s="2"/>
      <c r="AB648" s="2"/>
      <c r="AC648" s="2"/>
      <c r="AD648" s="2"/>
    </row>
    <row r="649" spans="1:30" hidden="1">
      <c r="A649" s="3"/>
      <c r="B649" s="3"/>
      <c r="C649" s="3"/>
      <c r="D649" s="3"/>
      <c r="E649" s="3"/>
      <c r="F649" s="3"/>
      <c r="G649" s="3"/>
      <c r="H649" s="3"/>
      <c r="I649" s="3"/>
      <c r="J649" s="3"/>
      <c r="K649" s="3"/>
      <c r="L649" s="3"/>
      <c r="M649" s="3"/>
      <c r="N649" s="3"/>
      <c r="O649" s="3"/>
      <c r="P649" s="3"/>
      <c r="Y649" s="2"/>
      <c r="Z649" s="2"/>
      <c r="AA649" s="2"/>
      <c r="AB649" s="2"/>
      <c r="AC649" s="2"/>
      <c r="AD649" s="2"/>
    </row>
    <row r="650" spans="1:30" hidden="1">
      <c r="A650" s="3"/>
      <c r="B650" s="3"/>
      <c r="C650" s="3"/>
      <c r="D650" s="3"/>
      <c r="E650" s="3"/>
      <c r="F650" s="3"/>
      <c r="G650" s="3"/>
      <c r="H650" s="3"/>
      <c r="I650" s="3"/>
      <c r="J650" s="3"/>
      <c r="K650" s="3"/>
      <c r="L650" s="3"/>
      <c r="M650" s="3"/>
      <c r="N650" s="3"/>
      <c r="O650" s="3"/>
      <c r="P650" s="3"/>
      <c r="Y650" s="2"/>
      <c r="Z650" s="2"/>
      <c r="AA650" s="2"/>
      <c r="AB650" s="2"/>
      <c r="AC650" s="2"/>
      <c r="AD650" s="2"/>
    </row>
    <row r="651" spans="1:30" hidden="1">
      <c r="A651" s="3"/>
      <c r="B651" s="3"/>
      <c r="C651" s="3"/>
      <c r="D651" s="3"/>
      <c r="E651" s="3"/>
      <c r="F651" s="3"/>
      <c r="G651" s="3"/>
      <c r="H651" s="3"/>
      <c r="I651" s="3"/>
      <c r="J651" s="3"/>
      <c r="K651" s="3"/>
      <c r="L651" s="3"/>
      <c r="M651" s="3"/>
      <c r="N651" s="3"/>
      <c r="O651" s="3"/>
      <c r="P651" s="3"/>
      <c r="Y651" s="2"/>
      <c r="Z651" s="2"/>
      <c r="AA651" s="2"/>
      <c r="AB651" s="2"/>
      <c r="AC651" s="2"/>
      <c r="AD651" s="2"/>
    </row>
    <row r="652" spans="1:30" hidden="1">
      <c r="A652" s="3"/>
      <c r="B652" s="3"/>
      <c r="C652" s="3"/>
      <c r="D652" s="3"/>
      <c r="E652" s="3"/>
      <c r="F652" s="3"/>
      <c r="G652" s="3"/>
      <c r="H652" s="3"/>
      <c r="I652" s="3"/>
      <c r="J652" s="3"/>
      <c r="K652" s="3"/>
      <c r="L652" s="3"/>
      <c r="M652" s="3"/>
      <c r="N652" s="3"/>
      <c r="O652" s="3"/>
      <c r="P652" s="3"/>
      <c r="Y652" s="2"/>
      <c r="Z652" s="2"/>
      <c r="AA652" s="2"/>
      <c r="AB652" s="2"/>
      <c r="AC652" s="2"/>
      <c r="AD652" s="2"/>
    </row>
    <row r="653" spans="1:30" hidden="1">
      <c r="A653" s="3"/>
      <c r="B653" s="3"/>
      <c r="C653" s="3"/>
      <c r="D653" s="3"/>
      <c r="E653" s="3"/>
      <c r="F653" s="3"/>
      <c r="G653" s="3"/>
      <c r="H653" s="3"/>
      <c r="I653" s="3"/>
      <c r="J653" s="3"/>
      <c r="K653" s="3"/>
      <c r="L653" s="3"/>
      <c r="M653" s="3"/>
      <c r="N653" s="3"/>
      <c r="O653" s="3"/>
      <c r="P653" s="3"/>
      <c r="Y653" s="2"/>
      <c r="Z653" s="2"/>
      <c r="AA653" s="2"/>
      <c r="AB653" s="2"/>
      <c r="AC653" s="2"/>
      <c r="AD653" s="2"/>
    </row>
    <row r="654" spans="1:30" hidden="1">
      <c r="A654" s="3"/>
      <c r="B654" s="3"/>
      <c r="C654" s="3"/>
      <c r="D654" s="3"/>
      <c r="E654" s="3"/>
      <c r="F654" s="3"/>
      <c r="G654" s="3"/>
      <c r="H654" s="3"/>
      <c r="I654" s="3"/>
      <c r="J654" s="3"/>
      <c r="K654" s="3"/>
      <c r="L654" s="3"/>
      <c r="M654" s="3"/>
      <c r="N654" s="3"/>
      <c r="O654" s="3"/>
      <c r="P654" s="3"/>
      <c r="Y654" s="2"/>
      <c r="Z654" s="2"/>
      <c r="AA654" s="2"/>
      <c r="AB654" s="2"/>
      <c r="AC654" s="2"/>
      <c r="AD654" s="2"/>
    </row>
    <row r="655" spans="1:30" hidden="1">
      <c r="A655" s="3"/>
      <c r="B655" s="3"/>
      <c r="C655" s="3"/>
      <c r="D655" s="3"/>
      <c r="E655" s="3"/>
      <c r="F655" s="3"/>
      <c r="G655" s="3"/>
      <c r="H655" s="3"/>
      <c r="I655" s="3"/>
      <c r="J655" s="3"/>
      <c r="K655" s="3"/>
      <c r="L655" s="3"/>
      <c r="M655" s="3"/>
      <c r="N655" s="3"/>
      <c r="O655" s="3"/>
      <c r="P655" s="3"/>
      <c r="Y655" s="2"/>
      <c r="Z655" s="2"/>
      <c r="AA655" s="2"/>
      <c r="AB655" s="2"/>
      <c r="AC655" s="2"/>
      <c r="AD655" s="2"/>
    </row>
    <row r="656" spans="1:30" hidden="1">
      <c r="A656" s="3"/>
      <c r="B656" s="3"/>
      <c r="C656" s="3"/>
      <c r="D656" s="3"/>
      <c r="E656" s="3"/>
      <c r="F656" s="3"/>
      <c r="G656" s="3"/>
      <c r="H656" s="3"/>
      <c r="I656" s="3"/>
      <c r="J656" s="3"/>
      <c r="K656" s="3"/>
      <c r="L656" s="3"/>
      <c r="M656" s="3"/>
      <c r="N656" s="3"/>
      <c r="O656" s="3"/>
      <c r="P656" s="3"/>
      <c r="Y656" s="2"/>
      <c r="Z656" s="2"/>
      <c r="AA656" s="2"/>
      <c r="AB656" s="2"/>
      <c r="AC656" s="2"/>
      <c r="AD656" s="2"/>
    </row>
    <row r="657" spans="1:30" hidden="1">
      <c r="A657" s="3"/>
      <c r="B657" s="3"/>
      <c r="C657" s="3"/>
      <c r="D657" s="3"/>
      <c r="E657" s="3"/>
      <c r="F657" s="3"/>
      <c r="G657" s="3"/>
      <c r="H657" s="3"/>
      <c r="I657" s="3"/>
      <c r="J657" s="3"/>
      <c r="K657" s="3"/>
      <c r="L657" s="3"/>
      <c r="M657" s="3"/>
      <c r="N657" s="3"/>
      <c r="O657" s="3"/>
      <c r="P657" s="3"/>
      <c r="Y657" s="2"/>
      <c r="Z657" s="2"/>
      <c r="AA657" s="2"/>
      <c r="AB657" s="2"/>
      <c r="AC657" s="2"/>
      <c r="AD657" s="2"/>
    </row>
    <row r="658" spans="1:30" hidden="1">
      <c r="A658" s="3"/>
      <c r="B658" s="3"/>
      <c r="C658" s="3"/>
      <c r="D658" s="3"/>
      <c r="E658" s="3"/>
      <c r="F658" s="3"/>
      <c r="G658" s="3"/>
      <c r="H658" s="3"/>
      <c r="I658" s="3"/>
      <c r="J658" s="3"/>
      <c r="K658" s="3"/>
      <c r="L658" s="3"/>
      <c r="M658" s="3"/>
      <c r="N658" s="3"/>
      <c r="O658" s="3"/>
      <c r="P658" s="3"/>
      <c r="Y658" s="2"/>
      <c r="Z658" s="2"/>
      <c r="AA658" s="2"/>
      <c r="AB658" s="2"/>
      <c r="AC658" s="2"/>
      <c r="AD658" s="2"/>
    </row>
    <row r="659" spans="1:30" hidden="1">
      <c r="A659" s="3"/>
      <c r="B659" s="3"/>
      <c r="C659" s="3"/>
      <c r="D659" s="3"/>
      <c r="E659" s="3"/>
      <c r="F659" s="3"/>
      <c r="G659" s="3"/>
      <c r="H659" s="3"/>
      <c r="I659" s="3"/>
      <c r="J659" s="3"/>
      <c r="K659" s="3"/>
      <c r="L659" s="3"/>
      <c r="M659" s="3"/>
      <c r="N659" s="3"/>
      <c r="O659" s="3"/>
      <c r="P659" s="3"/>
      <c r="Y659" s="2"/>
      <c r="Z659" s="2"/>
      <c r="AA659" s="2"/>
      <c r="AB659" s="2"/>
      <c r="AC659" s="2"/>
      <c r="AD659" s="2"/>
    </row>
    <row r="660" spans="1:30" hidden="1">
      <c r="A660" s="3"/>
      <c r="B660" s="3"/>
      <c r="C660" s="3"/>
      <c r="D660" s="3"/>
      <c r="E660" s="3"/>
      <c r="F660" s="3"/>
      <c r="G660" s="3"/>
      <c r="H660" s="3"/>
      <c r="I660" s="3"/>
      <c r="J660" s="3"/>
      <c r="K660" s="3"/>
      <c r="L660" s="3"/>
      <c r="M660" s="3"/>
      <c r="N660" s="3"/>
      <c r="O660" s="3"/>
      <c r="P660" s="3"/>
      <c r="Y660" s="2"/>
      <c r="Z660" s="2"/>
      <c r="AA660" s="2"/>
      <c r="AB660" s="2"/>
      <c r="AC660" s="2"/>
      <c r="AD660" s="2"/>
    </row>
    <row r="661" spans="1:30" hidden="1">
      <c r="A661" s="3"/>
      <c r="B661" s="3"/>
      <c r="C661" s="3"/>
      <c r="D661" s="3"/>
      <c r="E661" s="3"/>
      <c r="F661" s="3"/>
      <c r="G661" s="3"/>
      <c r="H661" s="3"/>
      <c r="I661" s="3"/>
      <c r="J661" s="3"/>
      <c r="K661" s="3"/>
      <c r="L661" s="3"/>
      <c r="M661" s="3"/>
      <c r="N661" s="3"/>
      <c r="O661" s="3"/>
      <c r="P661" s="3"/>
      <c r="Y661" s="2"/>
      <c r="Z661" s="2"/>
      <c r="AA661" s="2"/>
      <c r="AB661" s="2"/>
      <c r="AC661" s="2"/>
      <c r="AD661" s="2"/>
    </row>
    <row r="662" spans="1:30" hidden="1">
      <c r="A662" s="3"/>
      <c r="B662" s="3"/>
      <c r="C662" s="3"/>
      <c r="D662" s="3"/>
      <c r="E662" s="3"/>
      <c r="F662" s="3"/>
      <c r="G662" s="3"/>
      <c r="H662" s="3"/>
      <c r="I662" s="3"/>
      <c r="J662" s="3"/>
      <c r="K662" s="3"/>
      <c r="L662" s="3"/>
      <c r="M662" s="3"/>
      <c r="N662" s="3"/>
      <c r="O662" s="3"/>
      <c r="P662" s="3"/>
      <c r="Y662" s="2"/>
      <c r="Z662" s="2"/>
      <c r="AA662" s="2"/>
      <c r="AB662" s="2"/>
      <c r="AC662" s="2"/>
      <c r="AD662" s="2"/>
    </row>
    <row r="663" spans="1:30" hidden="1">
      <c r="A663" s="3"/>
      <c r="B663" s="3"/>
      <c r="C663" s="3"/>
      <c r="D663" s="3"/>
      <c r="E663" s="3"/>
      <c r="F663" s="3"/>
      <c r="G663" s="3"/>
      <c r="H663" s="3"/>
      <c r="I663" s="3"/>
      <c r="J663" s="3"/>
      <c r="K663" s="3"/>
      <c r="L663" s="3"/>
      <c r="M663" s="3"/>
      <c r="N663" s="3"/>
      <c r="O663" s="3"/>
      <c r="P663" s="3"/>
      <c r="Y663" s="2"/>
      <c r="Z663" s="2"/>
      <c r="AA663" s="2"/>
      <c r="AB663" s="2"/>
      <c r="AC663" s="2"/>
      <c r="AD663" s="2"/>
    </row>
    <row r="664" spans="1:30" hidden="1">
      <c r="A664" s="3"/>
      <c r="B664" s="3"/>
      <c r="C664" s="3"/>
      <c r="D664" s="3"/>
      <c r="E664" s="3"/>
      <c r="F664" s="3"/>
      <c r="G664" s="3"/>
      <c r="H664" s="3"/>
      <c r="I664" s="3"/>
      <c r="J664" s="3"/>
      <c r="K664" s="3"/>
      <c r="L664" s="3"/>
      <c r="M664" s="3"/>
      <c r="N664" s="3"/>
      <c r="O664" s="3"/>
      <c r="P664" s="3"/>
      <c r="Y664" s="2"/>
      <c r="Z664" s="2"/>
      <c r="AA664" s="2"/>
      <c r="AB664" s="2"/>
      <c r="AC664" s="2"/>
      <c r="AD664" s="2"/>
    </row>
    <row r="665" spans="1:30" hidden="1">
      <c r="A665" s="3"/>
      <c r="B665" s="3"/>
      <c r="C665" s="3"/>
      <c r="D665" s="3"/>
      <c r="E665" s="3"/>
      <c r="F665" s="3"/>
      <c r="G665" s="3"/>
      <c r="H665" s="3"/>
      <c r="I665" s="3"/>
      <c r="J665" s="3"/>
      <c r="K665" s="3"/>
      <c r="L665" s="3"/>
      <c r="M665" s="3"/>
      <c r="N665" s="3"/>
      <c r="O665" s="3"/>
      <c r="P665" s="3"/>
      <c r="Y665" s="2"/>
      <c r="Z665" s="2"/>
      <c r="AA665" s="2"/>
      <c r="AB665" s="2"/>
      <c r="AC665" s="2"/>
      <c r="AD665" s="2"/>
    </row>
    <row r="666" spans="1:30" hidden="1">
      <c r="A666" s="3"/>
      <c r="B666" s="3"/>
      <c r="C666" s="3"/>
      <c r="D666" s="3"/>
      <c r="E666" s="3"/>
      <c r="F666" s="3"/>
      <c r="G666" s="3"/>
      <c r="H666" s="3"/>
      <c r="I666" s="3"/>
      <c r="J666" s="3"/>
      <c r="K666" s="3"/>
      <c r="L666" s="3"/>
      <c r="M666" s="3"/>
      <c r="N666" s="3"/>
      <c r="O666" s="3"/>
      <c r="P666" s="3"/>
      <c r="Y666" s="2"/>
      <c r="Z666" s="2"/>
      <c r="AA666" s="2"/>
      <c r="AB666" s="2"/>
      <c r="AC666" s="2"/>
      <c r="AD666" s="2"/>
    </row>
    <row r="667" spans="1:30" hidden="1">
      <c r="A667" s="3"/>
      <c r="B667" s="3"/>
      <c r="C667" s="3"/>
      <c r="D667" s="3"/>
      <c r="E667" s="3"/>
      <c r="F667" s="3"/>
      <c r="G667" s="3"/>
      <c r="H667" s="3"/>
      <c r="I667" s="3"/>
      <c r="J667" s="3"/>
      <c r="K667" s="3"/>
      <c r="L667" s="3"/>
      <c r="M667" s="3"/>
      <c r="N667" s="3"/>
      <c r="O667" s="3"/>
      <c r="P667" s="3"/>
      <c r="Y667" s="2"/>
      <c r="Z667" s="2"/>
      <c r="AA667" s="2"/>
      <c r="AB667" s="2"/>
      <c r="AC667" s="2"/>
      <c r="AD667" s="2"/>
    </row>
    <row r="668" spans="1:30" hidden="1">
      <c r="A668" s="3"/>
      <c r="B668" s="3"/>
      <c r="C668" s="3"/>
      <c r="D668" s="3"/>
      <c r="E668" s="3"/>
      <c r="F668" s="3"/>
      <c r="G668" s="3"/>
      <c r="H668" s="3"/>
      <c r="I668" s="3"/>
      <c r="J668" s="3"/>
      <c r="K668" s="3"/>
      <c r="L668" s="3"/>
      <c r="M668" s="3"/>
      <c r="N668" s="3"/>
      <c r="O668" s="3"/>
      <c r="P668" s="3"/>
      <c r="Y668" s="2"/>
      <c r="Z668" s="2"/>
      <c r="AA668" s="2"/>
      <c r="AB668" s="2"/>
      <c r="AC668" s="2"/>
      <c r="AD668" s="2"/>
    </row>
    <row r="669" spans="1:30" hidden="1">
      <c r="A669" s="3"/>
      <c r="B669" s="3"/>
      <c r="C669" s="3"/>
      <c r="D669" s="3"/>
      <c r="E669" s="3"/>
      <c r="F669" s="3"/>
      <c r="G669" s="3"/>
      <c r="H669" s="3"/>
      <c r="I669" s="3"/>
      <c r="J669" s="3"/>
      <c r="K669" s="3"/>
      <c r="L669" s="3"/>
      <c r="M669" s="3"/>
      <c r="N669" s="3"/>
      <c r="O669" s="3"/>
      <c r="P669" s="3"/>
      <c r="Y669" s="2"/>
      <c r="Z669" s="2"/>
      <c r="AA669" s="2"/>
      <c r="AB669" s="2"/>
      <c r="AC669" s="2"/>
      <c r="AD669" s="2"/>
    </row>
    <row r="670" spans="1:30" hidden="1">
      <c r="A670" s="3"/>
      <c r="B670" s="3"/>
      <c r="C670" s="3"/>
      <c r="D670" s="3"/>
      <c r="E670" s="3"/>
      <c r="F670" s="3"/>
      <c r="G670" s="3"/>
      <c r="H670" s="3"/>
      <c r="I670" s="3"/>
      <c r="J670" s="3"/>
      <c r="K670" s="3"/>
      <c r="L670" s="3"/>
      <c r="M670" s="3"/>
      <c r="N670" s="3"/>
      <c r="O670" s="3"/>
      <c r="P670" s="3"/>
      <c r="Y670" s="2"/>
      <c r="Z670" s="2"/>
      <c r="AA670" s="2"/>
      <c r="AB670" s="2"/>
      <c r="AC670" s="2"/>
      <c r="AD670" s="2"/>
    </row>
    <row r="671" spans="1:30" hidden="1">
      <c r="A671" s="3"/>
      <c r="B671" s="3"/>
      <c r="C671" s="3"/>
      <c r="D671" s="3"/>
      <c r="E671" s="3"/>
      <c r="F671" s="3"/>
      <c r="G671" s="3"/>
      <c r="H671" s="3"/>
      <c r="I671" s="3"/>
      <c r="J671" s="3"/>
      <c r="K671" s="3"/>
      <c r="L671" s="3"/>
      <c r="M671" s="3"/>
      <c r="N671" s="3"/>
      <c r="O671" s="3"/>
      <c r="P671" s="3"/>
      <c r="Y671" s="2"/>
      <c r="Z671" s="2"/>
      <c r="AA671" s="2"/>
      <c r="AB671" s="2"/>
      <c r="AC671" s="2"/>
      <c r="AD671" s="2"/>
    </row>
    <row r="672" spans="1:30" hidden="1">
      <c r="A672" s="3"/>
      <c r="B672" s="3"/>
      <c r="C672" s="3"/>
      <c r="D672" s="3"/>
      <c r="E672" s="3"/>
      <c r="F672" s="3"/>
      <c r="G672" s="3"/>
      <c r="H672" s="3"/>
      <c r="I672" s="3"/>
      <c r="J672" s="3"/>
      <c r="K672" s="3"/>
      <c r="L672" s="3"/>
      <c r="M672" s="3"/>
      <c r="N672" s="3"/>
      <c r="O672" s="3"/>
      <c r="P672" s="3"/>
      <c r="Y672" s="2"/>
      <c r="Z672" s="2"/>
      <c r="AA672" s="2"/>
      <c r="AB672" s="2"/>
      <c r="AC672" s="2"/>
      <c r="AD672" s="2"/>
    </row>
    <row r="673" spans="1:30" hidden="1">
      <c r="A673" s="3"/>
      <c r="B673" s="3"/>
      <c r="C673" s="3"/>
      <c r="D673" s="3"/>
      <c r="E673" s="3"/>
      <c r="F673" s="3"/>
      <c r="G673" s="3"/>
      <c r="H673" s="3"/>
      <c r="I673" s="3"/>
      <c r="J673" s="3"/>
      <c r="K673" s="3"/>
      <c r="L673" s="3"/>
      <c r="M673" s="3"/>
      <c r="N673" s="3"/>
      <c r="O673" s="3"/>
      <c r="P673" s="3"/>
      <c r="Y673" s="2"/>
      <c r="Z673" s="2"/>
      <c r="AA673" s="2"/>
      <c r="AB673" s="2"/>
      <c r="AC673" s="2"/>
      <c r="AD673" s="2"/>
    </row>
    <row r="674" spans="1:30" hidden="1">
      <c r="A674" s="3"/>
      <c r="B674" s="3"/>
      <c r="C674" s="3"/>
      <c r="D674" s="3"/>
      <c r="E674" s="3"/>
      <c r="F674" s="3"/>
      <c r="G674" s="3"/>
      <c r="H674" s="3"/>
      <c r="I674" s="3"/>
      <c r="J674" s="3"/>
      <c r="K674" s="3"/>
      <c r="L674" s="3"/>
      <c r="M674" s="3"/>
      <c r="N674" s="3"/>
      <c r="O674" s="3"/>
      <c r="P674" s="3"/>
      <c r="Y674" s="2"/>
      <c r="Z674" s="2"/>
      <c r="AA674" s="2"/>
      <c r="AB674" s="2"/>
      <c r="AC674" s="2"/>
      <c r="AD674" s="2"/>
    </row>
    <row r="675" spans="1:30" hidden="1">
      <c r="A675" s="3"/>
      <c r="B675" s="3"/>
      <c r="C675" s="3"/>
      <c r="D675" s="3"/>
      <c r="E675" s="3"/>
      <c r="F675" s="3"/>
      <c r="G675" s="3"/>
      <c r="H675" s="3"/>
      <c r="I675" s="3"/>
      <c r="J675" s="3"/>
      <c r="K675" s="3"/>
      <c r="L675" s="3"/>
      <c r="M675" s="3"/>
      <c r="N675" s="3"/>
      <c r="O675" s="3"/>
      <c r="P675" s="3"/>
      <c r="Y675" s="2"/>
      <c r="Z675" s="2"/>
      <c r="AA675" s="2"/>
      <c r="AB675" s="2"/>
      <c r="AC675" s="2"/>
      <c r="AD675" s="2"/>
    </row>
    <row r="676" spans="1:30" hidden="1">
      <c r="A676" s="3"/>
      <c r="B676" s="3"/>
      <c r="C676" s="3"/>
      <c r="D676" s="3"/>
      <c r="E676" s="3"/>
      <c r="F676" s="3"/>
      <c r="G676" s="3"/>
      <c r="H676" s="3"/>
      <c r="I676" s="3"/>
      <c r="J676" s="3"/>
      <c r="K676" s="3"/>
      <c r="L676" s="3"/>
      <c r="M676" s="3"/>
      <c r="N676" s="3"/>
      <c r="O676" s="3"/>
      <c r="P676" s="3"/>
      <c r="Y676" s="2"/>
      <c r="Z676" s="2"/>
      <c r="AA676" s="2"/>
      <c r="AB676" s="2"/>
      <c r="AC676" s="2"/>
      <c r="AD676" s="2"/>
    </row>
    <row r="677" spans="1:30" hidden="1">
      <c r="A677" s="3"/>
      <c r="B677" s="3"/>
      <c r="C677" s="3"/>
      <c r="D677" s="3"/>
      <c r="E677" s="3"/>
      <c r="F677" s="3"/>
      <c r="G677" s="3"/>
      <c r="H677" s="3"/>
      <c r="I677" s="3"/>
      <c r="J677" s="3"/>
      <c r="K677" s="3"/>
      <c r="L677" s="3"/>
      <c r="M677" s="3"/>
      <c r="N677" s="3"/>
      <c r="O677" s="3"/>
      <c r="P677" s="3"/>
      <c r="Y677" s="2"/>
      <c r="Z677" s="2"/>
      <c r="AA677" s="2"/>
      <c r="AB677" s="2"/>
      <c r="AC677" s="2"/>
      <c r="AD677" s="2"/>
    </row>
    <row r="678" spans="1:30" hidden="1">
      <c r="A678" s="3"/>
      <c r="B678" s="3"/>
      <c r="C678" s="3"/>
      <c r="D678" s="3"/>
      <c r="E678" s="3"/>
      <c r="F678" s="3"/>
      <c r="G678" s="3"/>
      <c r="H678" s="3"/>
      <c r="I678" s="3"/>
      <c r="J678" s="3"/>
      <c r="K678" s="3"/>
      <c r="L678" s="3"/>
      <c r="M678" s="3"/>
      <c r="N678" s="3"/>
      <c r="O678" s="3"/>
      <c r="P678" s="3"/>
      <c r="Y678" s="2"/>
      <c r="Z678" s="2"/>
      <c r="AA678" s="2"/>
      <c r="AB678" s="2"/>
      <c r="AC678" s="2"/>
      <c r="AD678" s="2"/>
    </row>
    <row r="679" spans="1:30" hidden="1">
      <c r="A679" s="3"/>
      <c r="B679" s="3"/>
      <c r="C679" s="3"/>
      <c r="D679" s="3"/>
      <c r="E679" s="3"/>
      <c r="F679" s="3"/>
      <c r="G679" s="3"/>
      <c r="H679" s="3"/>
      <c r="I679" s="3"/>
      <c r="J679" s="3"/>
      <c r="K679" s="3"/>
      <c r="L679" s="3"/>
      <c r="M679" s="3"/>
      <c r="N679" s="3"/>
      <c r="O679" s="3"/>
      <c r="P679" s="3"/>
      <c r="Y679" s="2"/>
      <c r="Z679" s="2"/>
      <c r="AA679" s="2"/>
      <c r="AB679" s="2"/>
      <c r="AC679" s="2"/>
      <c r="AD679" s="2"/>
    </row>
    <row r="680" spans="1:30" hidden="1">
      <c r="A680" s="3"/>
      <c r="B680" s="3"/>
      <c r="C680" s="3"/>
      <c r="D680" s="3"/>
      <c r="E680" s="3"/>
      <c r="F680" s="3"/>
      <c r="G680" s="3"/>
      <c r="H680" s="3"/>
      <c r="I680" s="3"/>
      <c r="J680" s="3"/>
      <c r="K680" s="3"/>
      <c r="L680" s="3"/>
      <c r="M680" s="3"/>
      <c r="N680" s="3"/>
      <c r="O680" s="3"/>
      <c r="P680" s="3"/>
      <c r="Y680" s="2"/>
      <c r="Z680" s="2"/>
      <c r="AA680" s="2"/>
      <c r="AB680" s="2"/>
      <c r="AC680" s="2"/>
      <c r="AD680" s="2"/>
    </row>
    <row r="681" spans="1:30" hidden="1">
      <c r="A681" s="3"/>
      <c r="B681" s="3"/>
      <c r="C681" s="3"/>
      <c r="D681" s="3"/>
      <c r="E681" s="3"/>
      <c r="F681" s="3"/>
      <c r="G681" s="3"/>
      <c r="H681" s="3"/>
      <c r="I681" s="3"/>
      <c r="J681" s="3"/>
      <c r="K681" s="3"/>
      <c r="L681" s="3"/>
      <c r="M681" s="3"/>
      <c r="N681" s="3"/>
      <c r="O681" s="3"/>
      <c r="P681" s="3"/>
      <c r="Y681" s="2"/>
      <c r="Z681" s="2"/>
      <c r="AA681" s="2"/>
      <c r="AB681" s="2"/>
      <c r="AC681" s="2"/>
      <c r="AD681" s="2"/>
    </row>
    <row r="682" spans="1:30" hidden="1">
      <c r="A682" s="3"/>
      <c r="B682" s="3"/>
      <c r="C682" s="3"/>
      <c r="D682" s="3"/>
      <c r="E682" s="3"/>
      <c r="F682" s="3"/>
      <c r="G682" s="3"/>
      <c r="H682" s="3"/>
      <c r="I682" s="3"/>
      <c r="J682" s="3"/>
      <c r="K682" s="3"/>
      <c r="L682" s="3"/>
      <c r="M682" s="3"/>
      <c r="N682" s="3"/>
      <c r="O682" s="3"/>
      <c r="P682" s="3"/>
      <c r="Y682" s="2"/>
      <c r="Z682" s="2"/>
      <c r="AA682" s="2"/>
      <c r="AB682" s="2"/>
      <c r="AC682" s="2"/>
      <c r="AD682" s="2"/>
    </row>
    <row r="683" spans="1:30" hidden="1">
      <c r="A683" s="3"/>
      <c r="B683" s="3"/>
      <c r="C683" s="3"/>
      <c r="D683" s="3"/>
      <c r="E683" s="3"/>
      <c r="F683" s="3"/>
      <c r="G683" s="3"/>
      <c r="H683" s="3"/>
      <c r="I683" s="3"/>
      <c r="J683" s="3"/>
      <c r="K683" s="3"/>
      <c r="L683" s="3"/>
      <c r="M683" s="3"/>
      <c r="N683" s="3"/>
      <c r="O683" s="3"/>
      <c r="P683" s="3"/>
      <c r="Y683" s="2"/>
      <c r="Z683" s="2"/>
      <c r="AA683" s="2"/>
      <c r="AB683" s="2"/>
      <c r="AC683" s="2"/>
      <c r="AD683" s="2"/>
    </row>
    <row r="684" spans="1:30" hidden="1">
      <c r="A684" s="3"/>
      <c r="B684" s="3"/>
      <c r="C684" s="3"/>
      <c r="D684" s="3"/>
      <c r="E684" s="3"/>
      <c r="F684" s="3"/>
      <c r="G684" s="3"/>
      <c r="H684" s="3"/>
      <c r="I684" s="3"/>
      <c r="J684" s="3"/>
      <c r="K684" s="3"/>
      <c r="L684" s="3"/>
      <c r="M684" s="3"/>
      <c r="N684" s="3"/>
      <c r="O684" s="3"/>
      <c r="P684" s="3"/>
      <c r="Y684" s="2"/>
      <c r="Z684" s="2"/>
      <c r="AA684" s="2"/>
      <c r="AB684" s="2"/>
      <c r="AC684" s="2"/>
      <c r="AD684" s="2"/>
    </row>
    <row r="685" spans="1:30" hidden="1">
      <c r="A685" s="3"/>
      <c r="B685" s="3"/>
      <c r="C685" s="3"/>
      <c r="D685" s="3"/>
      <c r="E685" s="3"/>
      <c r="F685" s="3"/>
      <c r="G685" s="3"/>
      <c r="H685" s="3"/>
      <c r="I685" s="3"/>
      <c r="J685" s="3"/>
      <c r="K685" s="3"/>
      <c r="L685" s="3"/>
      <c r="M685" s="3"/>
      <c r="N685" s="3"/>
      <c r="O685" s="3"/>
      <c r="P685" s="3"/>
      <c r="Y685" s="2"/>
      <c r="Z685" s="2"/>
      <c r="AA685" s="2"/>
      <c r="AB685" s="2"/>
      <c r="AC685" s="2"/>
      <c r="AD685" s="2"/>
    </row>
    <row r="686" spans="1:30" hidden="1">
      <c r="A686" s="3"/>
      <c r="B686" s="3"/>
      <c r="C686" s="3"/>
      <c r="D686" s="3"/>
      <c r="E686" s="3"/>
      <c r="F686" s="3"/>
      <c r="G686" s="3"/>
      <c r="H686" s="3"/>
      <c r="I686" s="3"/>
      <c r="J686" s="3"/>
      <c r="K686" s="3"/>
      <c r="L686" s="3"/>
      <c r="M686" s="3"/>
      <c r="N686" s="3"/>
      <c r="O686" s="3"/>
      <c r="P686" s="3"/>
      <c r="Y686" s="2"/>
      <c r="Z686" s="2"/>
      <c r="AA686" s="2"/>
      <c r="AB686" s="2"/>
      <c r="AC686" s="2"/>
      <c r="AD686" s="2"/>
    </row>
    <row r="687" spans="1:30" hidden="1">
      <c r="A687" s="3"/>
      <c r="B687" s="3"/>
      <c r="C687" s="3"/>
      <c r="D687" s="3"/>
      <c r="E687" s="3"/>
      <c r="F687" s="3"/>
      <c r="G687" s="3"/>
      <c r="H687" s="3"/>
      <c r="I687" s="3"/>
      <c r="J687" s="3"/>
      <c r="K687" s="3"/>
      <c r="L687" s="3"/>
      <c r="M687" s="3"/>
      <c r="N687" s="3"/>
      <c r="O687" s="3"/>
      <c r="P687" s="3"/>
      <c r="Y687" s="2"/>
      <c r="Z687" s="2"/>
      <c r="AA687" s="2"/>
      <c r="AB687" s="2"/>
      <c r="AC687" s="2"/>
      <c r="AD687" s="2"/>
    </row>
    <row r="688" spans="1:30" hidden="1">
      <c r="A688" s="3"/>
      <c r="B688" s="3"/>
      <c r="C688" s="3"/>
      <c r="D688" s="3"/>
      <c r="E688" s="3"/>
      <c r="F688" s="3"/>
      <c r="G688" s="3"/>
      <c r="H688" s="3"/>
      <c r="I688" s="3"/>
      <c r="J688" s="3"/>
      <c r="K688" s="3"/>
      <c r="L688" s="3"/>
      <c r="M688" s="3"/>
      <c r="N688" s="3"/>
      <c r="O688" s="3"/>
      <c r="P688" s="3"/>
      <c r="Y688" s="2"/>
      <c r="Z688" s="2"/>
      <c r="AA688" s="2"/>
      <c r="AB688" s="2"/>
      <c r="AC688" s="2"/>
      <c r="AD688" s="2"/>
    </row>
    <row r="689" spans="1:30" hidden="1">
      <c r="A689" s="3"/>
      <c r="B689" s="3"/>
      <c r="C689" s="3"/>
      <c r="D689" s="3"/>
      <c r="E689" s="3"/>
      <c r="F689" s="3"/>
      <c r="G689" s="3"/>
      <c r="H689" s="3"/>
      <c r="I689" s="3"/>
      <c r="J689" s="3"/>
      <c r="K689" s="3"/>
      <c r="L689" s="3"/>
      <c r="M689" s="3"/>
      <c r="N689" s="3"/>
      <c r="O689" s="3"/>
      <c r="P689" s="3"/>
      <c r="Y689" s="2"/>
      <c r="Z689" s="2"/>
      <c r="AA689" s="2"/>
      <c r="AB689" s="2"/>
      <c r="AC689" s="2"/>
      <c r="AD689" s="2"/>
    </row>
    <row r="690" spans="1:30" hidden="1">
      <c r="A690" s="3"/>
      <c r="B690" s="3"/>
      <c r="C690" s="3"/>
      <c r="D690" s="3"/>
      <c r="E690" s="3"/>
      <c r="F690" s="3"/>
      <c r="G690" s="3"/>
      <c r="H690" s="3"/>
      <c r="I690" s="3"/>
      <c r="J690" s="3"/>
      <c r="K690" s="3"/>
      <c r="L690" s="3"/>
      <c r="M690" s="3"/>
      <c r="N690" s="3"/>
      <c r="O690" s="3"/>
      <c r="P690" s="3"/>
      <c r="Y690" s="2"/>
      <c r="Z690" s="2"/>
      <c r="AA690" s="2"/>
      <c r="AB690" s="2"/>
      <c r="AC690" s="2"/>
      <c r="AD690" s="2"/>
    </row>
    <row r="691" spans="1:30" hidden="1">
      <c r="A691" s="3"/>
      <c r="B691" s="3"/>
      <c r="C691" s="3"/>
      <c r="D691" s="3"/>
      <c r="E691" s="3"/>
      <c r="F691" s="3"/>
      <c r="G691" s="3"/>
      <c r="H691" s="3"/>
      <c r="I691" s="3"/>
      <c r="J691" s="3"/>
      <c r="K691" s="3"/>
      <c r="L691" s="3"/>
      <c r="M691" s="3"/>
      <c r="N691" s="3"/>
      <c r="O691" s="3"/>
      <c r="P691" s="3"/>
      <c r="Y691" s="2"/>
      <c r="Z691" s="2"/>
      <c r="AA691" s="2"/>
      <c r="AB691" s="2"/>
      <c r="AC691" s="2"/>
      <c r="AD691" s="2"/>
    </row>
    <row r="692" spans="1:30" hidden="1">
      <c r="A692" s="3"/>
      <c r="B692" s="3"/>
      <c r="C692" s="3"/>
      <c r="D692" s="3"/>
      <c r="E692" s="3"/>
      <c r="F692" s="3"/>
      <c r="G692" s="3"/>
      <c r="H692" s="3"/>
      <c r="I692" s="3"/>
      <c r="J692" s="3"/>
      <c r="K692" s="3"/>
      <c r="L692" s="3"/>
      <c r="M692" s="3"/>
      <c r="N692" s="3"/>
      <c r="O692" s="3"/>
      <c r="P692" s="3"/>
      <c r="Y692" s="2"/>
      <c r="Z692" s="2"/>
      <c r="AA692" s="2"/>
      <c r="AB692" s="2"/>
      <c r="AC692" s="2"/>
      <c r="AD692" s="2"/>
    </row>
    <row r="693" spans="1:30" hidden="1">
      <c r="A693" s="3"/>
      <c r="B693" s="3"/>
      <c r="C693" s="3"/>
      <c r="D693" s="3"/>
      <c r="E693" s="3"/>
      <c r="F693" s="3"/>
      <c r="G693" s="3"/>
      <c r="H693" s="3"/>
      <c r="I693" s="3"/>
      <c r="J693" s="3"/>
      <c r="K693" s="3"/>
      <c r="L693" s="3"/>
      <c r="M693" s="3"/>
      <c r="N693" s="3"/>
      <c r="O693" s="3"/>
      <c r="P693" s="3"/>
      <c r="Y693" s="2"/>
      <c r="Z693" s="2"/>
      <c r="AA693" s="2"/>
      <c r="AB693" s="2"/>
      <c r="AC693" s="2"/>
      <c r="AD693" s="2"/>
    </row>
    <row r="694" spans="1:30" hidden="1">
      <c r="A694" s="3"/>
      <c r="B694" s="3"/>
      <c r="C694" s="3"/>
      <c r="D694" s="3"/>
      <c r="E694" s="3"/>
      <c r="F694" s="3"/>
      <c r="G694" s="3"/>
      <c r="H694" s="3"/>
      <c r="I694" s="3"/>
      <c r="J694" s="3"/>
      <c r="K694" s="3"/>
      <c r="L694" s="3"/>
      <c r="M694" s="3"/>
      <c r="N694" s="3"/>
      <c r="O694" s="3"/>
      <c r="P694" s="3"/>
      <c r="Y694" s="2"/>
      <c r="Z694" s="2"/>
      <c r="AA694" s="2"/>
      <c r="AB694" s="2"/>
      <c r="AC694" s="2"/>
      <c r="AD694" s="2"/>
    </row>
    <row r="695" spans="1:30" hidden="1">
      <c r="A695" s="3"/>
      <c r="B695" s="3"/>
      <c r="C695" s="3"/>
      <c r="D695" s="3"/>
      <c r="E695" s="3"/>
      <c r="F695" s="3"/>
      <c r="G695" s="3"/>
      <c r="H695" s="3"/>
      <c r="I695" s="3"/>
      <c r="J695" s="3"/>
      <c r="K695" s="3"/>
      <c r="L695" s="3"/>
      <c r="M695" s="3"/>
      <c r="N695" s="3"/>
      <c r="O695" s="3"/>
      <c r="P695" s="3"/>
      <c r="Y695" s="2"/>
      <c r="Z695" s="2"/>
      <c r="AA695" s="2"/>
      <c r="AB695" s="2"/>
      <c r="AC695" s="2"/>
      <c r="AD695" s="2"/>
    </row>
    <row r="696" spans="1:30" hidden="1">
      <c r="A696" s="3"/>
      <c r="B696" s="3"/>
      <c r="C696" s="3"/>
      <c r="D696" s="3"/>
      <c r="E696" s="3"/>
      <c r="F696" s="3"/>
      <c r="G696" s="3"/>
      <c r="H696" s="3"/>
      <c r="I696" s="3"/>
      <c r="J696" s="3"/>
      <c r="K696" s="3"/>
      <c r="L696" s="3"/>
      <c r="M696" s="3"/>
      <c r="N696" s="3"/>
      <c r="O696" s="3"/>
      <c r="P696" s="3"/>
      <c r="Y696" s="2"/>
      <c r="Z696" s="2"/>
      <c r="AA696" s="2"/>
      <c r="AB696" s="2"/>
      <c r="AC696" s="2"/>
      <c r="AD696" s="2"/>
    </row>
    <row r="697" spans="1:30" hidden="1">
      <c r="A697" s="3"/>
      <c r="B697" s="3"/>
      <c r="C697" s="3"/>
      <c r="D697" s="3"/>
      <c r="E697" s="3"/>
      <c r="F697" s="3"/>
      <c r="G697" s="3"/>
      <c r="H697" s="3"/>
      <c r="I697" s="3"/>
      <c r="J697" s="3"/>
      <c r="K697" s="3"/>
      <c r="L697" s="3"/>
      <c r="M697" s="3"/>
      <c r="N697" s="3"/>
      <c r="O697" s="3"/>
      <c r="P697" s="3"/>
      <c r="Y697" s="2"/>
      <c r="Z697" s="2"/>
      <c r="AA697" s="2"/>
      <c r="AB697" s="2"/>
      <c r="AC697" s="2"/>
      <c r="AD697" s="2"/>
    </row>
    <row r="698" spans="1:30" hidden="1">
      <c r="A698" s="3"/>
      <c r="B698" s="3"/>
      <c r="C698" s="3"/>
      <c r="D698" s="3"/>
      <c r="E698" s="3"/>
      <c r="F698" s="3"/>
      <c r="G698" s="3"/>
      <c r="H698" s="3"/>
      <c r="I698" s="3"/>
      <c r="J698" s="3"/>
      <c r="K698" s="3"/>
      <c r="L698" s="3"/>
      <c r="M698" s="3"/>
      <c r="N698" s="3"/>
      <c r="O698" s="3"/>
      <c r="P698" s="3"/>
      <c r="Y698" s="2"/>
      <c r="Z698" s="2"/>
      <c r="AA698" s="2"/>
      <c r="AB698" s="2"/>
      <c r="AC698" s="2"/>
      <c r="AD698" s="2"/>
    </row>
    <row r="699" spans="1:30" hidden="1">
      <c r="A699" s="3"/>
      <c r="B699" s="3"/>
      <c r="C699" s="3"/>
      <c r="D699" s="3"/>
      <c r="E699" s="3"/>
      <c r="F699" s="3"/>
      <c r="G699" s="3"/>
      <c r="H699" s="3"/>
      <c r="I699" s="3"/>
      <c r="J699" s="3"/>
      <c r="K699" s="3"/>
      <c r="L699" s="3"/>
      <c r="M699" s="3"/>
      <c r="N699" s="3"/>
      <c r="O699" s="3"/>
      <c r="P699" s="3"/>
      <c r="Y699" s="2"/>
      <c r="Z699" s="2"/>
      <c r="AA699" s="2"/>
      <c r="AB699" s="2"/>
      <c r="AC699" s="2"/>
      <c r="AD699" s="2"/>
    </row>
    <row r="700" spans="1:30" hidden="1">
      <c r="A700" s="3"/>
      <c r="B700" s="3"/>
      <c r="C700" s="3"/>
      <c r="D700" s="3"/>
      <c r="E700" s="3"/>
      <c r="F700" s="3"/>
      <c r="G700" s="3"/>
      <c r="H700" s="3"/>
      <c r="I700" s="3"/>
      <c r="J700" s="3"/>
      <c r="K700" s="3"/>
      <c r="L700" s="3"/>
      <c r="M700" s="3"/>
      <c r="N700" s="3"/>
      <c r="O700" s="3"/>
      <c r="P700" s="3"/>
      <c r="Y700" s="2"/>
      <c r="Z700" s="2"/>
      <c r="AA700" s="2"/>
      <c r="AB700" s="2"/>
      <c r="AC700" s="2"/>
      <c r="AD700" s="2"/>
    </row>
    <row r="701" spans="1:30" hidden="1">
      <c r="A701" s="3"/>
      <c r="B701" s="3"/>
      <c r="C701" s="3"/>
      <c r="D701" s="3"/>
      <c r="E701" s="3"/>
      <c r="F701" s="3"/>
      <c r="G701" s="3"/>
      <c r="H701" s="3"/>
      <c r="I701" s="3"/>
      <c r="J701" s="3"/>
      <c r="K701" s="3"/>
      <c r="L701" s="3"/>
      <c r="M701" s="3"/>
      <c r="N701" s="3"/>
      <c r="O701" s="3"/>
      <c r="P701" s="3"/>
      <c r="Y701" s="2"/>
      <c r="Z701" s="2"/>
      <c r="AA701" s="2"/>
      <c r="AB701" s="2"/>
      <c r="AC701" s="2"/>
      <c r="AD701" s="2"/>
    </row>
    <row r="702" spans="1:30" hidden="1">
      <c r="A702" s="3"/>
      <c r="B702" s="3"/>
      <c r="C702" s="3"/>
      <c r="D702" s="3"/>
      <c r="E702" s="3"/>
      <c r="F702" s="3"/>
      <c r="G702" s="3"/>
      <c r="H702" s="3"/>
      <c r="I702" s="3"/>
      <c r="J702" s="3"/>
      <c r="K702" s="3"/>
      <c r="L702" s="3"/>
      <c r="M702" s="3"/>
      <c r="N702" s="3"/>
      <c r="O702" s="3"/>
      <c r="P702" s="3"/>
      <c r="Y702" s="2"/>
      <c r="Z702" s="2"/>
      <c r="AA702" s="2"/>
      <c r="AB702" s="2"/>
      <c r="AC702" s="2"/>
      <c r="AD702" s="2"/>
    </row>
    <row r="703" spans="1:30" hidden="1">
      <c r="A703" s="3"/>
      <c r="B703" s="3"/>
      <c r="C703" s="3"/>
      <c r="D703" s="3"/>
      <c r="E703" s="3"/>
      <c r="F703" s="3"/>
      <c r="G703" s="3"/>
      <c r="H703" s="3"/>
      <c r="I703" s="3"/>
      <c r="J703" s="3"/>
      <c r="K703" s="3"/>
      <c r="L703" s="3"/>
      <c r="M703" s="3"/>
      <c r="N703" s="3"/>
      <c r="O703" s="3"/>
      <c r="P703" s="3"/>
      <c r="Y703" s="2"/>
      <c r="Z703" s="2"/>
      <c r="AA703" s="2"/>
      <c r="AB703" s="2"/>
      <c r="AC703" s="2"/>
      <c r="AD703" s="2"/>
    </row>
    <row r="704" spans="1:30" hidden="1">
      <c r="A704" s="3"/>
      <c r="B704" s="3"/>
      <c r="C704" s="3"/>
      <c r="D704" s="3"/>
      <c r="E704" s="3"/>
      <c r="F704" s="3"/>
      <c r="G704" s="3"/>
      <c r="H704" s="3"/>
      <c r="I704" s="3"/>
      <c r="J704" s="3"/>
      <c r="K704" s="3"/>
      <c r="L704" s="3"/>
      <c r="M704" s="3"/>
      <c r="N704" s="3"/>
      <c r="O704" s="3"/>
      <c r="P704" s="3"/>
      <c r="Y704" s="2"/>
      <c r="Z704" s="2"/>
      <c r="AA704" s="2"/>
      <c r="AB704" s="2"/>
      <c r="AC704" s="2"/>
      <c r="AD704" s="2"/>
    </row>
    <row r="705" spans="1:30" hidden="1">
      <c r="A705" s="3"/>
      <c r="B705" s="3"/>
      <c r="C705" s="3"/>
      <c r="D705" s="3"/>
      <c r="E705" s="3"/>
      <c r="F705" s="3"/>
      <c r="G705" s="3"/>
      <c r="H705" s="3"/>
      <c r="I705" s="3"/>
      <c r="J705" s="3"/>
      <c r="K705" s="3"/>
      <c r="L705" s="3"/>
      <c r="M705" s="3"/>
      <c r="N705" s="3"/>
      <c r="O705" s="3"/>
      <c r="P705" s="3"/>
      <c r="Y705" s="2"/>
      <c r="Z705" s="2"/>
      <c r="AA705" s="2"/>
      <c r="AB705" s="2"/>
      <c r="AC705" s="2"/>
      <c r="AD705" s="2"/>
    </row>
    <row r="706" spans="1:30" hidden="1">
      <c r="A706" s="3"/>
      <c r="B706" s="3"/>
      <c r="C706" s="3"/>
      <c r="D706" s="3"/>
      <c r="E706" s="3"/>
      <c r="F706" s="3"/>
      <c r="G706" s="3"/>
      <c r="H706" s="3"/>
      <c r="I706" s="3"/>
      <c r="J706" s="3"/>
      <c r="K706" s="3"/>
      <c r="L706" s="3"/>
      <c r="M706" s="3"/>
      <c r="N706" s="3"/>
      <c r="O706" s="3"/>
      <c r="P706" s="3"/>
      <c r="Y706" s="2"/>
      <c r="Z706" s="2"/>
      <c r="AA706" s="2"/>
      <c r="AB706" s="2"/>
      <c r="AC706" s="2"/>
      <c r="AD706" s="2"/>
    </row>
    <row r="707" spans="1:30" hidden="1">
      <c r="A707" s="3"/>
      <c r="B707" s="3"/>
      <c r="C707" s="3"/>
      <c r="D707" s="3"/>
      <c r="E707" s="3"/>
      <c r="F707" s="3"/>
      <c r="G707" s="3"/>
      <c r="H707" s="3"/>
      <c r="I707" s="3"/>
      <c r="J707" s="3"/>
      <c r="K707" s="3"/>
      <c r="L707" s="3"/>
      <c r="M707" s="3"/>
      <c r="N707" s="3"/>
      <c r="O707" s="3"/>
      <c r="P707" s="3"/>
      <c r="Y707" s="2"/>
      <c r="Z707" s="2"/>
      <c r="AA707" s="2"/>
      <c r="AB707" s="2"/>
      <c r="AC707" s="2"/>
      <c r="AD707" s="2"/>
    </row>
    <row r="708" spans="1:30" hidden="1">
      <c r="A708" s="3"/>
      <c r="B708" s="3"/>
      <c r="C708" s="3"/>
      <c r="D708" s="3"/>
      <c r="E708" s="3"/>
      <c r="F708" s="3"/>
      <c r="G708" s="3"/>
      <c r="H708" s="3"/>
      <c r="I708" s="3"/>
      <c r="J708" s="3"/>
      <c r="K708" s="3"/>
      <c r="L708" s="3"/>
      <c r="M708" s="3"/>
      <c r="N708" s="3"/>
      <c r="O708" s="3"/>
      <c r="P708" s="3"/>
      <c r="Y708" s="2"/>
      <c r="Z708" s="2"/>
      <c r="AA708" s="2"/>
      <c r="AB708" s="2"/>
      <c r="AC708" s="2"/>
      <c r="AD708" s="2"/>
    </row>
    <row r="709" spans="1:30" hidden="1">
      <c r="A709" s="3"/>
      <c r="B709" s="3"/>
      <c r="C709" s="3"/>
      <c r="D709" s="3"/>
      <c r="E709" s="3"/>
      <c r="F709" s="3"/>
      <c r="G709" s="3"/>
      <c r="H709" s="3"/>
      <c r="I709" s="3"/>
      <c r="J709" s="3"/>
      <c r="K709" s="3"/>
      <c r="L709" s="3"/>
      <c r="M709" s="3"/>
      <c r="N709" s="3"/>
      <c r="O709" s="3"/>
      <c r="P709" s="3"/>
      <c r="Y709" s="2"/>
      <c r="Z709" s="2"/>
      <c r="AA709" s="2"/>
      <c r="AB709" s="2"/>
      <c r="AC709" s="2"/>
      <c r="AD709" s="2"/>
    </row>
    <row r="710" spans="1:30" hidden="1">
      <c r="A710" s="3"/>
      <c r="B710" s="3"/>
      <c r="C710" s="3"/>
      <c r="D710" s="3"/>
      <c r="E710" s="3"/>
      <c r="F710" s="3"/>
      <c r="G710" s="3"/>
      <c r="H710" s="3"/>
      <c r="I710" s="3"/>
      <c r="J710" s="3"/>
      <c r="K710" s="3"/>
      <c r="L710" s="3"/>
      <c r="M710" s="3"/>
      <c r="N710" s="3"/>
      <c r="O710" s="3"/>
      <c r="P710" s="3"/>
      <c r="Y710" s="2"/>
      <c r="Z710" s="2"/>
      <c r="AA710" s="2"/>
      <c r="AB710" s="2"/>
      <c r="AC710" s="2"/>
      <c r="AD710" s="2"/>
    </row>
    <row r="711" spans="1:30" hidden="1">
      <c r="A711" s="3"/>
      <c r="B711" s="3"/>
      <c r="C711" s="3"/>
      <c r="D711" s="3"/>
      <c r="E711" s="3"/>
      <c r="F711" s="3"/>
      <c r="G711" s="3"/>
      <c r="H711" s="3"/>
      <c r="I711" s="3"/>
      <c r="J711" s="3"/>
      <c r="K711" s="3"/>
      <c r="L711" s="3"/>
      <c r="M711" s="3"/>
      <c r="N711" s="3"/>
      <c r="O711" s="3"/>
      <c r="P711" s="3"/>
      <c r="Y711" s="2"/>
      <c r="Z711" s="2"/>
      <c r="AA711" s="2"/>
      <c r="AB711" s="2"/>
      <c r="AC711" s="2"/>
      <c r="AD711" s="2"/>
    </row>
    <row r="712" spans="1:30" hidden="1">
      <c r="A712" s="3"/>
      <c r="B712" s="3"/>
      <c r="C712" s="3"/>
      <c r="D712" s="3"/>
      <c r="E712" s="3"/>
      <c r="F712" s="3"/>
      <c r="G712" s="3"/>
      <c r="H712" s="3"/>
      <c r="I712" s="3"/>
      <c r="J712" s="3"/>
      <c r="K712" s="3"/>
      <c r="L712" s="3"/>
      <c r="M712" s="3"/>
      <c r="N712" s="3"/>
      <c r="O712" s="3"/>
      <c r="P712" s="3"/>
      <c r="Y712" s="2"/>
      <c r="Z712" s="2"/>
      <c r="AA712" s="2"/>
      <c r="AB712" s="2"/>
      <c r="AC712" s="2"/>
      <c r="AD712" s="2"/>
    </row>
    <row r="713" spans="1:30" hidden="1">
      <c r="A713" s="3"/>
      <c r="B713" s="3"/>
      <c r="C713" s="3"/>
      <c r="D713" s="3"/>
      <c r="E713" s="3"/>
      <c r="F713" s="3"/>
      <c r="G713" s="3"/>
      <c r="H713" s="3"/>
      <c r="I713" s="3"/>
      <c r="J713" s="3"/>
      <c r="K713" s="3"/>
      <c r="L713" s="3"/>
      <c r="M713" s="3"/>
      <c r="N713" s="3"/>
      <c r="O713" s="3"/>
      <c r="P713" s="3"/>
      <c r="Y713" s="2"/>
      <c r="Z713" s="2"/>
      <c r="AA713" s="2"/>
      <c r="AB713" s="2"/>
      <c r="AC713" s="2"/>
      <c r="AD713" s="2"/>
    </row>
    <row r="714" spans="1:30" hidden="1">
      <c r="A714" s="3"/>
      <c r="B714" s="3"/>
      <c r="C714" s="3"/>
      <c r="D714" s="3"/>
      <c r="E714" s="3"/>
      <c r="F714" s="3"/>
      <c r="G714" s="3"/>
      <c r="H714" s="3"/>
      <c r="I714" s="3"/>
      <c r="J714" s="3"/>
      <c r="K714" s="3"/>
      <c r="L714" s="3"/>
      <c r="M714" s="3"/>
      <c r="N714" s="3"/>
      <c r="O714" s="3"/>
      <c r="P714" s="3"/>
      <c r="Y714" s="2"/>
      <c r="Z714" s="2"/>
      <c r="AA714" s="2"/>
      <c r="AB714" s="2"/>
      <c r="AC714" s="2"/>
      <c r="AD714" s="2"/>
    </row>
    <row r="715" spans="1:30" hidden="1">
      <c r="A715" s="3"/>
      <c r="B715" s="3"/>
      <c r="C715" s="3"/>
      <c r="D715" s="3"/>
      <c r="E715" s="3"/>
      <c r="F715" s="3"/>
      <c r="G715" s="3"/>
      <c r="H715" s="3"/>
      <c r="I715" s="3"/>
      <c r="J715" s="3"/>
      <c r="K715" s="3"/>
      <c r="L715" s="3"/>
      <c r="M715" s="3"/>
      <c r="N715" s="3"/>
      <c r="O715" s="3"/>
      <c r="P715" s="3"/>
      <c r="Y715" s="2"/>
      <c r="Z715" s="2"/>
      <c r="AA715" s="2"/>
      <c r="AB715" s="2"/>
      <c r="AC715" s="2"/>
      <c r="AD715" s="2"/>
    </row>
    <row r="716" spans="1:30" hidden="1">
      <c r="A716" s="3"/>
      <c r="B716" s="3"/>
      <c r="C716" s="3"/>
      <c r="D716" s="3"/>
      <c r="E716" s="3"/>
      <c r="F716" s="3"/>
      <c r="G716" s="3"/>
      <c r="H716" s="3"/>
      <c r="I716" s="3"/>
      <c r="J716" s="3"/>
      <c r="K716" s="3"/>
      <c r="L716" s="3"/>
      <c r="M716" s="3"/>
      <c r="N716" s="3"/>
      <c r="O716" s="3"/>
      <c r="P716" s="3"/>
      <c r="Y716" s="2"/>
      <c r="Z716" s="2"/>
      <c r="AA716" s="2"/>
      <c r="AB716" s="2"/>
      <c r="AC716" s="2"/>
      <c r="AD716" s="2"/>
    </row>
    <row r="717" spans="1:30" hidden="1">
      <c r="A717" s="3"/>
      <c r="B717" s="3"/>
      <c r="C717" s="3"/>
      <c r="D717" s="3"/>
      <c r="E717" s="3"/>
      <c r="F717" s="3"/>
      <c r="G717" s="3"/>
      <c r="H717" s="3"/>
      <c r="I717" s="3"/>
      <c r="J717" s="3"/>
      <c r="K717" s="3"/>
      <c r="L717" s="3"/>
      <c r="M717" s="3"/>
      <c r="N717" s="3"/>
      <c r="O717" s="3"/>
      <c r="P717" s="3"/>
      <c r="Y717" s="2"/>
      <c r="Z717" s="2"/>
      <c r="AA717" s="2"/>
      <c r="AB717" s="2"/>
      <c r="AC717" s="2"/>
      <c r="AD717" s="2"/>
    </row>
    <row r="718" spans="1:30" hidden="1">
      <c r="A718" s="3"/>
      <c r="B718" s="3"/>
      <c r="C718" s="3"/>
      <c r="D718" s="3"/>
      <c r="E718" s="3"/>
      <c r="F718" s="3"/>
      <c r="G718" s="3"/>
      <c r="H718" s="3"/>
      <c r="I718" s="3"/>
      <c r="J718" s="3"/>
      <c r="K718" s="3"/>
      <c r="L718" s="3"/>
      <c r="M718" s="3"/>
      <c r="N718" s="3"/>
      <c r="O718" s="3"/>
      <c r="P718" s="3"/>
      <c r="Y718" s="2"/>
      <c r="Z718" s="2"/>
      <c r="AA718" s="2"/>
      <c r="AB718" s="2"/>
      <c r="AC718" s="2"/>
      <c r="AD718" s="2"/>
    </row>
    <row r="719" spans="1:30" hidden="1">
      <c r="A719" s="3"/>
      <c r="B719" s="3"/>
      <c r="C719" s="3"/>
      <c r="D719" s="3"/>
      <c r="E719" s="3"/>
      <c r="F719" s="3"/>
      <c r="G719" s="3"/>
      <c r="H719" s="3"/>
      <c r="I719" s="3"/>
      <c r="J719" s="3"/>
      <c r="K719" s="3"/>
      <c r="L719" s="3"/>
      <c r="M719" s="3"/>
      <c r="N719" s="3"/>
      <c r="O719" s="3"/>
      <c r="P719" s="3"/>
      <c r="Y719" s="2"/>
      <c r="Z719" s="2"/>
      <c r="AA719" s="2"/>
      <c r="AB719" s="2"/>
      <c r="AC719" s="2"/>
      <c r="AD719" s="2"/>
    </row>
    <row r="720" spans="1:30" hidden="1">
      <c r="A720" s="3"/>
      <c r="B720" s="3"/>
      <c r="C720" s="3"/>
      <c r="D720" s="3"/>
      <c r="E720" s="3"/>
      <c r="F720" s="3"/>
      <c r="G720" s="3"/>
      <c r="H720" s="3"/>
      <c r="I720" s="3"/>
      <c r="J720" s="3"/>
      <c r="K720" s="3"/>
      <c r="L720" s="3"/>
      <c r="M720" s="3"/>
      <c r="N720" s="3"/>
      <c r="O720" s="3"/>
      <c r="P720" s="3"/>
      <c r="Y720" s="2"/>
      <c r="Z720" s="2"/>
      <c r="AA720" s="2"/>
      <c r="AB720" s="2"/>
      <c r="AC720" s="2"/>
      <c r="AD720" s="2"/>
    </row>
    <row r="721" spans="1:30" hidden="1">
      <c r="A721" s="3"/>
      <c r="B721" s="3"/>
      <c r="C721" s="3"/>
      <c r="D721" s="3"/>
      <c r="E721" s="3"/>
      <c r="F721" s="3"/>
      <c r="G721" s="3"/>
      <c r="H721" s="3"/>
      <c r="I721" s="3"/>
      <c r="J721" s="3"/>
      <c r="K721" s="3"/>
      <c r="L721" s="3"/>
      <c r="M721" s="3"/>
      <c r="N721" s="3"/>
      <c r="O721" s="3"/>
      <c r="P721" s="3"/>
      <c r="Y721" s="2"/>
      <c r="Z721" s="2"/>
      <c r="AA721" s="2"/>
      <c r="AB721" s="2"/>
      <c r="AC721" s="2"/>
      <c r="AD721" s="2"/>
    </row>
    <row r="722" spans="1:30" hidden="1">
      <c r="A722" s="3"/>
      <c r="B722" s="3"/>
      <c r="C722" s="3"/>
      <c r="D722" s="3"/>
      <c r="E722" s="3"/>
      <c r="F722" s="3"/>
      <c r="G722" s="3"/>
      <c r="H722" s="3"/>
      <c r="I722" s="3"/>
      <c r="J722" s="3"/>
      <c r="K722" s="3"/>
      <c r="L722" s="3"/>
      <c r="M722" s="3"/>
      <c r="N722" s="3"/>
      <c r="O722" s="3"/>
      <c r="P722" s="3"/>
      <c r="Y722" s="2"/>
      <c r="Z722" s="2"/>
      <c r="AA722" s="2"/>
      <c r="AB722" s="2"/>
      <c r="AC722" s="2"/>
      <c r="AD722" s="2"/>
    </row>
    <row r="723" spans="1:30" hidden="1">
      <c r="A723" s="3"/>
      <c r="B723" s="3"/>
      <c r="C723" s="3"/>
      <c r="D723" s="3"/>
      <c r="E723" s="3"/>
      <c r="F723" s="3"/>
      <c r="G723" s="3"/>
      <c r="H723" s="3"/>
      <c r="I723" s="3"/>
      <c r="J723" s="3"/>
      <c r="K723" s="3"/>
      <c r="L723" s="3"/>
      <c r="M723" s="3"/>
      <c r="N723" s="3"/>
      <c r="O723" s="3"/>
      <c r="P723" s="3"/>
      <c r="Y723" s="2"/>
      <c r="Z723" s="2"/>
      <c r="AA723" s="2"/>
      <c r="AB723" s="2"/>
      <c r="AC723" s="2"/>
      <c r="AD723" s="2"/>
    </row>
    <row r="724" spans="1:30" hidden="1">
      <c r="A724" s="3"/>
      <c r="B724" s="3"/>
      <c r="C724" s="3"/>
      <c r="D724" s="3"/>
      <c r="E724" s="3"/>
      <c r="F724" s="3"/>
      <c r="G724" s="3"/>
      <c r="H724" s="3"/>
      <c r="I724" s="3"/>
      <c r="J724" s="3"/>
      <c r="K724" s="3"/>
      <c r="L724" s="3"/>
      <c r="M724" s="3"/>
      <c r="N724" s="3"/>
      <c r="O724" s="3"/>
      <c r="P724" s="3"/>
      <c r="Y724" s="2"/>
      <c r="Z724" s="2"/>
      <c r="AA724" s="2"/>
      <c r="AB724" s="2"/>
      <c r="AC724" s="2"/>
      <c r="AD724" s="2"/>
    </row>
    <row r="725" spans="1:30" hidden="1">
      <c r="A725" s="3"/>
      <c r="B725" s="3"/>
      <c r="C725" s="3"/>
      <c r="D725" s="3"/>
      <c r="E725" s="3"/>
      <c r="F725" s="3"/>
      <c r="G725" s="3"/>
      <c r="H725" s="3"/>
      <c r="I725" s="3"/>
      <c r="J725" s="3"/>
      <c r="K725" s="3"/>
      <c r="L725" s="3"/>
      <c r="M725" s="3"/>
      <c r="N725" s="3"/>
      <c r="O725" s="3"/>
      <c r="P725" s="3"/>
      <c r="Y725" s="2"/>
      <c r="Z725" s="2"/>
      <c r="AA725" s="2"/>
      <c r="AB725" s="2"/>
      <c r="AC725" s="2"/>
      <c r="AD725" s="2"/>
    </row>
    <row r="726" spans="1:30" hidden="1">
      <c r="A726" s="3"/>
      <c r="B726" s="3"/>
      <c r="C726" s="3"/>
      <c r="D726" s="3"/>
      <c r="E726" s="3"/>
      <c r="F726" s="3"/>
      <c r="G726" s="3"/>
      <c r="H726" s="3"/>
      <c r="I726" s="3"/>
      <c r="J726" s="3"/>
      <c r="K726" s="3"/>
      <c r="L726" s="3"/>
      <c r="M726" s="3"/>
      <c r="N726" s="3"/>
      <c r="O726" s="3"/>
      <c r="P726" s="3"/>
      <c r="Y726" s="2"/>
      <c r="Z726" s="2"/>
      <c r="AA726" s="2"/>
      <c r="AB726" s="2"/>
      <c r="AC726" s="2"/>
      <c r="AD726" s="2"/>
    </row>
    <row r="727" spans="1:30" hidden="1">
      <c r="A727" s="3"/>
      <c r="B727" s="3"/>
      <c r="C727" s="3"/>
      <c r="D727" s="3"/>
      <c r="E727" s="3"/>
      <c r="F727" s="3"/>
      <c r="G727" s="3"/>
      <c r="H727" s="3"/>
      <c r="I727" s="3"/>
      <c r="J727" s="3"/>
      <c r="K727" s="3"/>
      <c r="L727" s="3"/>
      <c r="M727" s="3"/>
      <c r="N727" s="3"/>
      <c r="O727" s="3"/>
      <c r="P727" s="3"/>
      <c r="Y727" s="2"/>
      <c r="Z727" s="2"/>
      <c r="AA727" s="2"/>
      <c r="AB727" s="2"/>
      <c r="AC727" s="2"/>
      <c r="AD727" s="2"/>
    </row>
    <row r="728" spans="1:30" hidden="1">
      <c r="A728" s="3"/>
      <c r="B728" s="3"/>
      <c r="C728" s="3"/>
      <c r="D728" s="3"/>
      <c r="E728" s="3"/>
      <c r="F728" s="3"/>
      <c r="G728" s="3"/>
      <c r="H728" s="3"/>
      <c r="I728" s="3"/>
      <c r="J728" s="3"/>
      <c r="K728" s="3"/>
      <c r="L728" s="3"/>
      <c r="M728" s="3"/>
      <c r="N728" s="3"/>
      <c r="O728" s="3"/>
      <c r="P728" s="3"/>
      <c r="Y728" s="2"/>
      <c r="Z728" s="2"/>
      <c r="AA728" s="2"/>
      <c r="AB728" s="2"/>
      <c r="AC728" s="2"/>
      <c r="AD728" s="2"/>
    </row>
    <row r="729" spans="1:30" hidden="1">
      <c r="A729" s="3"/>
      <c r="B729" s="3"/>
      <c r="C729" s="3"/>
      <c r="D729" s="3"/>
      <c r="E729" s="3"/>
      <c r="F729" s="3"/>
      <c r="G729" s="3"/>
      <c r="H729" s="3"/>
      <c r="I729" s="3"/>
      <c r="J729" s="3"/>
      <c r="K729" s="3"/>
      <c r="L729" s="3"/>
      <c r="M729" s="3"/>
      <c r="N729" s="3"/>
      <c r="O729" s="3"/>
      <c r="P729" s="3"/>
      <c r="Y729" s="2"/>
      <c r="Z729" s="2"/>
      <c r="AA729" s="2"/>
      <c r="AB729" s="2"/>
      <c r="AC729" s="2"/>
      <c r="AD729" s="2"/>
    </row>
    <row r="730" spans="1:30" hidden="1">
      <c r="A730" s="3"/>
      <c r="B730" s="3"/>
      <c r="C730" s="3"/>
      <c r="D730" s="3"/>
      <c r="E730" s="3"/>
      <c r="F730" s="3"/>
      <c r="G730" s="3"/>
      <c r="H730" s="3"/>
      <c r="I730" s="3"/>
      <c r="J730" s="3"/>
      <c r="K730" s="3"/>
      <c r="L730" s="3"/>
      <c r="M730" s="3"/>
      <c r="N730" s="3"/>
      <c r="O730" s="3"/>
      <c r="P730" s="3"/>
      <c r="Y730" s="2"/>
      <c r="Z730" s="2"/>
      <c r="AA730" s="2"/>
      <c r="AB730" s="2"/>
      <c r="AC730" s="2"/>
      <c r="AD730" s="2"/>
    </row>
    <row r="731" spans="1:30" hidden="1">
      <c r="A731" s="3"/>
      <c r="B731" s="3"/>
      <c r="C731" s="3"/>
      <c r="D731" s="3"/>
      <c r="E731" s="3"/>
      <c r="F731" s="3"/>
      <c r="G731" s="3"/>
      <c r="H731" s="3"/>
      <c r="I731" s="3"/>
      <c r="J731" s="3"/>
      <c r="K731" s="3"/>
      <c r="L731" s="3"/>
      <c r="M731" s="3"/>
      <c r="N731" s="3"/>
      <c r="O731" s="3"/>
      <c r="P731" s="3"/>
      <c r="Y731" s="2"/>
      <c r="Z731" s="2"/>
      <c r="AA731" s="2"/>
      <c r="AB731" s="2"/>
      <c r="AC731" s="2"/>
      <c r="AD731" s="2"/>
    </row>
    <row r="732" spans="1:30" hidden="1">
      <c r="A732" s="3"/>
      <c r="B732" s="3"/>
      <c r="C732" s="3"/>
      <c r="D732" s="3"/>
      <c r="E732" s="3"/>
      <c r="F732" s="3"/>
      <c r="G732" s="3"/>
      <c r="H732" s="3"/>
      <c r="I732" s="3"/>
      <c r="J732" s="3"/>
      <c r="K732" s="3"/>
      <c r="L732" s="3"/>
      <c r="M732" s="3"/>
      <c r="N732" s="3"/>
      <c r="O732" s="3"/>
      <c r="P732" s="3"/>
      <c r="Y732" s="2"/>
      <c r="Z732" s="2"/>
      <c r="AA732" s="2"/>
      <c r="AB732" s="2"/>
      <c r="AC732" s="2"/>
      <c r="AD732" s="2"/>
    </row>
    <row r="733" spans="1:30" hidden="1">
      <c r="A733" s="3"/>
      <c r="B733" s="3"/>
      <c r="C733" s="3"/>
      <c r="D733" s="3"/>
      <c r="E733" s="3"/>
      <c r="F733" s="3"/>
      <c r="G733" s="3"/>
      <c r="H733" s="3"/>
      <c r="I733" s="3"/>
      <c r="J733" s="3"/>
      <c r="K733" s="3"/>
      <c r="L733" s="3"/>
      <c r="M733" s="3"/>
      <c r="N733" s="3"/>
      <c r="O733" s="3"/>
      <c r="P733" s="3"/>
      <c r="Y733" s="2"/>
      <c r="Z733" s="2"/>
      <c r="AA733" s="2"/>
      <c r="AB733" s="2"/>
      <c r="AC733" s="2"/>
      <c r="AD733" s="2"/>
    </row>
    <row r="734" spans="1:30" hidden="1">
      <c r="A734" s="3"/>
      <c r="B734" s="3"/>
      <c r="C734" s="3"/>
      <c r="D734" s="3"/>
      <c r="E734" s="3"/>
      <c r="F734" s="3"/>
      <c r="G734" s="3"/>
      <c r="H734" s="3"/>
      <c r="I734" s="3"/>
      <c r="J734" s="3"/>
      <c r="K734" s="3"/>
      <c r="L734" s="3"/>
      <c r="M734" s="3"/>
      <c r="N734" s="3"/>
      <c r="O734" s="3"/>
      <c r="P734" s="3"/>
      <c r="Y734" s="2"/>
      <c r="Z734" s="2"/>
      <c r="AA734" s="2"/>
      <c r="AB734" s="2"/>
      <c r="AC734" s="2"/>
      <c r="AD734" s="2"/>
    </row>
    <row r="735" spans="1:30" hidden="1">
      <c r="A735" s="3"/>
      <c r="B735" s="3"/>
      <c r="C735" s="3"/>
      <c r="D735" s="3"/>
      <c r="E735" s="3"/>
      <c r="F735" s="3"/>
      <c r="G735" s="3"/>
      <c r="H735" s="3"/>
      <c r="I735" s="3"/>
      <c r="J735" s="3"/>
      <c r="K735" s="3"/>
      <c r="L735" s="3"/>
      <c r="M735" s="3"/>
      <c r="N735" s="3"/>
      <c r="O735" s="3"/>
      <c r="P735" s="3"/>
      <c r="Y735" s="2"/>
      <c r="Z735" s="2"/>
      <c r="AA735" s="2"/>
      <c r="AB735" s="2"/>
      <c r="AC735" s="2"/>
      <c r="AD735" s="2"/>
    </row>
    <row r="736" spans="1:30" hidden="1">
      <c r="A736" s="3"/>
      <c r="B736" s="3"/>
      <c r="C736" s="3"/>
      <c r="D736" s="3"/>
      <c r="E736" s="3"/>
      <c r="F736" s="3"/>
      <c r="G736" s="3"/>
      <c r="H736" s="3"/>
      <c r="I736" s="3"/>
      <c r="J736" s="3"/>
      <c r="K736" s="3"/>
      <c r="L736" s="3"/>
      <c r="M736" s="3"/>
      <c r="N736" s="3"/>
      <c r="O736" s="3"/>
      <c r="P736" s="3"/>
      <c r="Y736" s="2"/>
      <c r="Z736" s="2"/>
      <c r="AA736" s="2"/>
      <c r="AB736" s="2"/>
      <c r="AC736" s="2"/>
      <c r="AD736" s="2"/>
    </row>
    <row r="737" spans="1:30" hidden="1">
      <c r="A737" s="3"/>
      <c r="B737" s="3"/>
      <c r="C737" s="3"/>
      <c r="D737" s="3"/>
      <c r="E737" s="3"/>
      <c r="F737" s="3"/>
      <c r="G737" s="3"/>
      <c r="H737" s="3"/>
      <c r="I737" s="3"/>
      <c r="J737" s="3"/>
      <c r="K737" s="3"/>
      <c r="L737" s="3"/>
      <c r="M737" s="3"/>
      <c r="N737" s="3"/>
      <c r="O737" s="3"/>
      <c r="P737" s="3"/>
      <c r="Y737" s="2"/>
      <c r="Z737" s="2"/>
      <c r="AA737" s="2"/>
      <c r="AB737" s="2"/>
      <c r="AC737" s="2"/>
      <c r="AD737" s="2"/>
    </row>
    <row r="738" spans="1:30" hidden="1">
      <c r="A738" s="3"/>
      <c r="B738" s="3"/>
      <c r="C738" s="3"/>
      <c r="D738" s="3"/>
      <c r="E738" s="3"/>
      <c r="F738" s="3"/>
      <c r="G738" s="3"/>
      <c r="H738" s="3"/>
      <c r="I738" s="3"/>
      <c r="J738" s="3"/>
      <c r="K738" s="3"/>
      <c r="L738" s="3"/>
      <c r="M738" s="3"/>
      <c r="N738" s="3"/>
      <c r="O738" s="3"/>
      <c r="P738" s="3"/>
      <c r="Y738" s="2"/>
      <c r="Z738" s="2"/>
      <c r="AA738" s="2"/>
      <c r="AB738" s="2"/>
      <c r="AC738" s="2"/>
      <c r="AD738" s="2"/>
    </row>
    <row r="739" spans="1:30" hidden="1">
      <c r="A739" s="3"/>
      <c r="B739" s="3"/>
      <c r="C739" s="3"/>
      <c r="D739" s="3"/>
      <c r="E739" s="3"/>
      <c r="F739" s="3"/>
      <c r="G739" s="3"/>
      <c r="H739" s="3"/>
      <c r="I739" s="3"/>
      <c r="J739" s="3"/>
      <c r="K739" s="3"/>
      <c r="L739" s="3"/>
      <c r="M739" s="3"/>
      <c r="N739" s="3"/>
      <c r="O739" s="3"/>
      <c r="P739" s="3"/>
      <c r="Y739" s="2"/>
      <c r="Z739" s="2"/>
      <c r="AA739" s="2"/>
      <c r="AB739" s="2"/>
      <c r="AC739" s="2"/>
      <c r="AD739" s="2"/>
    </row>
    <row r="740" spans="1:30" hidden="1">
      <c r="A740" s="3"/>
      <c r="B740" s="3"/>
      <c r="C740" s="3"/>
      <c r="D740" s="3"/>
      <c r="E740" s="3"/>
      <c r="F740" s="3"/>
      <c r="G740" s="3"/>
      <c r="H740" s="3"/>
      <c r="I740" s="3"/>
      <c r="J740" s="3"/>
      <c r="K740" s="3"/>
      <c r="L740" s="3"/>
      <c r="M740" s="3"/>
      <c r="N740" s="3"/>
      <c r="O740" s="3"/>
      <c r="P740" s="3"/>
      <c r="Y740" s="2"/>
      <c r="Z740" s="2"/>
      <c r="AA740" s="2"/>
      <c r="AB740" s="2"/>
      <c r="AC740" s="2"/>
      <c r="AD740" s="2"/>
    </row>
    <row r="741" spans="1:30" hidden="1">
      <c r="A741" s="3"/>
      <c r="B741" s="3"/>
      <c r="C741" s="3"/>
      <c r="D741" s="3"/>
      <c r="E741" s="3"/>
      <c r="F741" s="3"/>
      <c r="G741" s="3"/>
      <c r="H741" s="3"/>
      <c r="I741" s="3"/>
      <c r="J741" s="3"/>
      <c r="K741" s="3"/>
      <c r="L741" s="3"/>
      <c r="M741" s="3"/>
      <c r="N741" s="3"/>
      <c r="O741" s="3"/>
      <c r="P741" s="3"/>
      <c r="Y741" s="2"/>
      <c r="Z741" s="2"/>
      <c r="AA741" s="2"/>
      <c r="AB741" s="2"/>
      <c r="AC741" s="2"/>
      <c r="AD741" s="2"/>
    </row>
    <row r="742" spans="1:30" hidden="1">
      <c r="A742" s="3"/>
      <c r="B742" s="3"/>
      <c r="C742" s="3"/>
      <c r="D742" s="3"/>
      <c r="E742" s="3"/>
      <c r="F742" s="3"/>
      <c r="G742" s="3"/>
      <c r="H742" s="3"/>
      <c r="I742" s="3"/>
      <c r="J742" s="3"/>
      <c r="K742" s="3"/>
      <c r="L742" s="3"/>
      <c r="M742" s="3"/>
      <c r="N742" s="3"/>
      <c r="O742" s="3"/>
      <c r="P742" s="3"/>
      <c r="Y742" s="2"/>
      <c r="Z742" s="2"/>
      <c r="AA742" s="2"/>
      <c r="AB742" s="2"/>
      <c r="AC742" s="2"/>
      <c r="AD742" s="2"/>
    </row>
    <row r="743" spans="1:30" hidden="1">
      <c r="A743" s="3"/>
      <c r="B743" s="3"/>
      <c r="C743" s="3"/>
      <c r="D743" s="3"/>
      <c r="E743" s="3"/>
      <c r="F743" s="3"/>
      <c r="G743" s="3"/>
      <c r="H743" s="3"/>
      <c r="I743" s="3"/>
      <c r="J743" s="3"/>
      <c r="K743" s="3"/>
      <c r="L743" s="3"/>
      <c r="M743" s="3"/>
      <c r="N743" s="3"/>
      <c r="O743" s="3"/>
      <c r="P743" s="3"/>
      <c r="Y743" s="2"/>
      <c r="Z743" s="2"/>
      <c r="AA743" s="2"/>
      <c r="AB743" s="2"/>
      <c r="AC743" s="2"/>
      <c r="AD743" s="2"/>
    </row>
    <row r="744" spans="1:30" hidden="1">
      <c r="A744" s="3"/>
      <c r="B744" s="3"/>
      <c r="C744" s="3"/>
      <c r="D744" s="3"/>
      <c r="E744" s="3"/>
      <c r="F744" s="3"/>
      <c r="G744" s="3"/>
      <c r="H744" s="3"/>
      <c r="I744" s="3"/>
      <c r="J744" s="3"/>
      <c r="K744" s="3"/>
      <c r="L744" s="3"/>
      <c r="M744" s="3"/>
      <c r="N744" s="3"/>
      <c r="O744" s="3"/>
      <c r="P744" s="3"/>
      <c r="Y744" s="2"/>
      <c r="Z744" s="2"/>
      <c r="AA744" s="2"/>
      <c r="AB744" s="2"/>
      <c r="AC744" s="2"/>
      <c r="AD744" s="2"/>
    </row>
    <row r="745" spans="1:30" hidden="1">
      <c r="A745" s="3"/>
      <c r="B745" s="3"/>
      <c r="C745" s="3"/>
      <c r="D745" s="3"/>
      <c r="E745" s="3"/>
      <c r="F745" s="3"/>
      <c r="G745" s="3"/>
      <c r="H745" s="3"/>
      <c r="I745" s="3"/>
      <c r="J745" s="3"/>
      <c r="K745" s="3"/>
      <c r="L745" s="3"/>
      <c r="M745" s="3"/>
      <c r="N745" s="3"/>
      <c r="O745" s="3"/>
      <c r="P745" s="3"/>
      <c r="Y745" s="2"/>
      <c r="Z745" s="2"/>
      <c r="AA745" s="2"/>
      <c r="AB745" s="2"/>
      <c r="AC745" s="2"/>
      <c r="AD745" s="2"/>
    </row>
    <row r="746" spans="1:30" hidden="1">
      <c r="A746" s="3"/>
      <c r="B746" s="3"/>
      <c r="C746" s="3"/>
      <c r="D746" s="3"/>
      <c r="E746" s="3"/>
      <c r="F746" s="3"/>
      <c r="G746" s="3"/>
      <c r="H746" s="3"/>
      <c r="I746" s="3"/>
      <c r="J746" s="3"/>
      <c r="K746" s="3"/>
      <c r="L746" s="3"/>
      <c r="M746" s="3"/>
      <c r="N746" s="3"/>
      <c r="O746" s="3"/>
      <c r="P746" s="3"/>
      <c r="Y746" s="2"/>
      <c r="Z746" s="2"/>
      <c r="AA746" s="2"/>
      <c r="AB746" s="2"/>
      <c r="AC746" s="2"/>
      <c r="AD746" s="2"/>
    </row>
    <row r="747" spans="1:30" hidden="1">
      <c r="A747" s="3"/>
      <c r="B747" s="3"/>
      <c r="C747" s="3"/>
      <c r="D747" s="3"/>
      <c r="E747" s="3"/>
      <c r="F747" s="3"/>
      <c r="G747" s="3"/>
      <c r="H747" s="3"/>
      <c r="I747" s="3"/>
      <c r="J747" s="3"/>
      <c r="K747" s="3"/>
      <c r="L747" s="3"/>
      <c r="M747" s="3"/>
      <c r="N747" s="3"/>
      <c r="O747" s="3"/>
      <c r="P747" s="3"/>
      <c r="Y747" s="2"/>
      <c r="Z747" s="2"/>
      <c r="AA747" s="2"/>
      <c r="AB747" s="2"/>
      <c r="AC747" s="2"/>
      <c r="AD747" s="2"/>
    </row>
    <row r="748" spans="1:30" hidden="1">
      <c r="A748" s="3"/>
      <c r="B748" s="3"/>
      <c r="C748" s="3"/>
      <c r="D748" s="3"/>
      <c r="E748" s="3"/>
      <c r="F748" s="3"/>
      <c r="G748" s="3"/>
      <c r="H748" s="3"/>
      <c r="I748" s="3"/>
      <c r="J748" s="3"/>
      <c r="K748" s="3"/>
      <c r="L748" s="3"/>
      <c r="M748" s="3"/>
      <c r="N748" s="3"/>
      <c r="O748" s="3"/>
      <c r="P748" s="3"/>
      <c r="Y748" s="2"/>
      <c r="Z748" s="2"/>
      <c r="AA748" s="2"/>
      <c r="AB748" s="2"/>
      <c r="AC748" s="2"/>
      <c r="AD748" s="2"/>
    </row>
    <row r="749" spans="1:30" hidden="1">
      <c r="A749" s="3"/>
      <c r="B749" s="3"/>
      <c r="C749" s="3"/>
      <c r="D749" s="3"/>
      <c r="E749" s="3"/>
      <c r="F749" s="3"/>
      <c r="G749" s="3"/>
      <c r="H749" s="3"/>
      <c r="I749" s="3"/>
      <c r="J749" s="3"/>
      <c r="K749" s="3"/>
      <c r="L749" s="3"/>
      <c r="M749" s="3"/>
      <c r="N749" s="3"/>
      <c r="O749" s="3"/>
      <c r="P749" s="3"/>
      <c r="Y749" s="2"/>
      <c r="Z749" s="2"/>
      <c r="AA749" s="2"/>
      <c r="AB749" s="2"/>
      <c r="AC749" s="2"/>
      <c r="AD749" s="2"/>
    </row>
    <row r="750" spans="1:30" hidden="1">
      <c r="A750" s="3"/>
      <c r="B750" s="3"/>
      <c r="C750" s="3"/>
      <c r="D750" s="3"/>
      <c r="E750" s="3"/>
      <c r="F750" s="3"/>
      <c r="G750" s="3"/>
      <c r="H750" s="3"/>
      <c r="I750" s="3"/>
      <c r="J750" s="3"/>
      <c r="K750" s="3"/>
      <c r="L750" s="3"/>
      <c r="M750" s="3"/>
      <c r="N750" s="3"/>
      <c r="O750" s="3"/>
      <c r="P750" s="3"/>
      <c r="Y750" s="2"/>
      <c r="Z750" s="2"/>
      <c r="AA750" s="2"/>
      <c r="AB750" s="2"/>
      <c r="AC750" s="2"/>
      <c r="AD750" s="2"/>
    </row>
    <row r="751" spans="1:30" hidden="1">
      <c r="A751" s="3"/>
      <c r="B751" s="3"/>
      <c r="C751" s="3"/>
      <c r="D751" s="3"/>
      <c r="E751" s="3"/>
      <c r="F751" s="3"/>
      <c r="G751" s="3"/>
      <c r="H751" s="3"/>
      <c r="I751" s="3"/>
      <c r="J751" s="3"/>
      <c r="K751" s="3"/>
      <c r="L751" s="3"/>
      <c r="M751" s="3"/>
      <c r="N751" s="3"/>
      <c r="O751" s="3"/>
      <c r="P751" s="3"/>
      <c r="Y751" s="2"/>
      <c r="Z751" s="2"/>
      <c r="AA751" s="2"/>
      <c r="AB751" s="2"/>
      <c r="AC751" s="2"/>
      <c r="AD751" s="2"/>
    </row>
    <row r="752" spans="1:30" hidden="1">
      <c r="A752" s="3"/>
      <c r="B752" s="3"/>
      <c r="C752" s="3"/>
      <c r="D752" s="3"/>
      <c r="E752" s="3"/>
      <c r="F752" s="3"/>
      <c r="G752" s="3"/>
      <c r="H752" s="3"/>
      <c r="I752" s="3"/>
      <c r="J752" s="3"/>
      <c r="K752" s="3"/>
      <c r="L752" s="3"/>
      <c r="M752" s="3"/>
      <c r="N752" s="3"/>
      <c r="O752" s="3"/>
      <c r="P752" s="3"/>
      <c r="Y752" s="2"/>
      <c r="Z752" s="2"/>
      <c r="AA752" s="2"/>
      <c r="AB752" s="2"/>
      <c r="AC752" s="2"/>
      <c r="AD752" s="2"/>
    </row>
    <row r="753" spans="1:30" hidden="1">
      <c r="A753" s="3"/>
      <c r="B753" s="3"/>
      <c r="C753" s="3"/>
      <c r="D753" s="3"/>
      <c r="E753" s="3"/>
      <c r="F753" s="3"/>
      <c r="G753" s="3"/>
      <c r="H753" s="3"/>
      <c r="I753" s="3"/>
      <c r="J753" s="3"/>
      <c r="K753" s="3"/>
      <c r="L753" s="3"/>
      <c r="M753" s="3"/>
      <c r="N753" s="3"/>
      <c r="O753" s="3"/>
      <c r="P753" s="3"/>
      <c r="Y753" s="2"/>
      <c r="Z753" s="2"/>
      <c r="AA753" s="2"/>
      <c r="AB753" s="2"/>
      <c r="AC753" s="2"/>
      <c r="AD753" s="2"/>
    </row>
    <row r="754" spans="1:30" hidden="1">
      <c r="A754" s="3"/>
      <c r="B754" s="3"/>
      <c r="C754" s="3"/>
      <c r="D754" s="3"/>
      <c r="E754" s="3"/>
      <c r="F754" s="3"/>
      <c r="G754" s="3"/>
      <c r="H754" s="3"/>
      <c r="I754" s="3"/>
      <c r="J754" s="3"/>
      <c r="K754" s="3"/>
      <c r="L754" s="3"/>
      <c r="M754" s="3"/>
      <c r="N754" s="3"/>
      <c r="O754" s="3"/>
      <c r="P754" s="3"/>
      <c r="Y754" s="2"/>
      <c r="Z754" s="2"/>
      <c r="AA754" s="2"/>
      <c r="AB754" s="2"/>
      <c r="AC754" s="2"/>
      <c r="AD754" s="2"/>
    </row>
    <row r="755" spans="1:30" hidden="1">
      <c r="A755" s="3"/>
      <c r="B755" s="3"/>
      <c r="C755" s="3"/>
      <c r="D755" s="3"/>
      <c r="E755" s="3"/>
      <c r="F755" s="3"/>
      <c r="G755" s="3"/>
      <c r="H755" s="3"/>
      <c r="I755" s="3"/>
      <c r="J755" s="3"/>
      <c r="K755" s="3"/>
      <c r="L755" s="3"/>
      <c r="M755" s="3"/>
      <c r="N755" s="3"/>
      <c r="O755" s="3"/>
      <c r="P755" s="3"/>
      <c r="Y755" s="2"/>
      <c r="Z755" s="2"/>
      <c r="AA755" s="2"/>
      <c r="AB755" s="2"/>
      <c r="AC755" s="2"/>
      <c r="AD755" s="2"/>
    </row>
    <row r="756" spans="1:30" hidden="1">
      <c r="A756" s="3"/>
      <c r="B756" s="3"/>
      <c r="C756" s="3"/>
      <c r="D756" s="3"/>
      <c r="E756" s="3"/>
      <c r="F756" s="3"/>
      <c r="G756" s="3"/>
      <c r="H756" s="3"/>
      <c r="I756" s="3"/>
      <c r="J756" s="3"/>
      <c r="K756" s="3"/>
      <c r="L756" s="3"/>
      <c r="M756" s="3"/>
      <c r="N756" s="3"/>
      <c r="O756" s="3"/>
      <c r="P756" s="3"/>
      <c r="Y756" s="2"/>
      <c r="Z756" s="2"/>
      <c r="AA756" s="2"/>
      <c r="AB756" s="2"/>
      <c r="AC756" s="2"/>
      <c r="AD756" s="2"/>
    </row>
    <row r="757" spans="1:30" hidden="1">
      <c r="A757" s="3"/>
      <c r="B757" s="3"/>
      <c r="C757" s="3"/>
      <c r="D757" s="3"/>
      <c r="E757" s="3"/>
      <c r="F757" s="3"/>
      <c r="G757" s="3"/>
      <c r="H757" s="3"/>
      <c r="I757" s="3"/>
      <c r="J757" s="3"/>
      <c r="K757" s="3"/>
      <c r="L757" s="3"/>
      <c r="M757" s="3"/>
      <c r="N757" s="3"/>
      <c r="O757" s="3"/>
      <c r="P757" s="3"/>
      <c r="Y757" s="2"/>
      <c r="Z757" s="2"/>
      <c r="AA757" s="2"/>
      <c r="AB757" s="2"/>
      <c r="AC757" s="2"/>
      <c r="AD757" s="2"/>
    </row>
    <row r="758" spans="1:30" hidden="1">
      <c r="A758" s="3"/>
      <c r="B758" s="3"/>
      <c r="C758" s="3"/>
      <c r="D758" s="3"/>
      <c r="E758" s="3"/>
      <c r="F758" s="3"/>
      <c r="G758" s="3"/>
      <c r="H758" s="3"/>
      <c r="I758" s="3"/>
      <c r="J758" s="3"/>
      <c r="K758" s="3"/>
      <c r="L758" s="3"/>
      <c r="M758" s="3"/>
      <c r="N758" s="3"/>
      <c r="O758" s="3"/>
      <c r="P758" s="3"/>
      <c r="Y758" s="2"/>
      <c r="Z758" s="2"/>
      <c r="AA758" s="2"/>
      <c r="AB758" s="2"/>
      <c r="AC758" s="2"/>
      <c r="AD758" s="2"/>
    </row>
    <row r="759" spans="1:30" hidden="1">
      <c r="A759" s="3"/>
      <c r="B759" s="3"/>
      <c r="C759" s="3"/>
      <c r="D759" s="3"/>
      <c r="E759" s="3"/>
      <c r="F759" s="3"/>
      <c r="G759" s="3"/>
      <c r="H759" s="3"/>
      <c r="I759" s="3"/>
      <c r="J759" s="3"/>
      <c r="K759" s="3"/>
      <c r="L759" s="3"/>
      <c r="M759" s="3"/>
      <c r="N759" s="3"/>
      <c r="O759" s="3"/>
      <c r="P759" s="3"/>
      <c r="Y759" s="2"/>
      <c r="Z759" s="2"/>
      <c r="AA759" s="2"/>
      <c r="AB759" s="2"/>
      <c r="AC759" s="2"/>
      <c r="AD759" s="2"/>
    </row>
    <row r="760" spans="1:30" hidden="1">
      <c r="A760" s="3"/>
      <c r="B760" s="3"/>
      <c r="C760" s="3"/>
      <c r="D760" s="3"/>
      <c r="E760" s="3"/>
      <c r="F760" s="3"/>
      <c r="G760" s="3"/>
      <c r="H760" s="3"/>
      <c r="I760" s="3"/>
      <c r="J760" s="3"/>
      <c r="K760" s="3"/>
      <c r="L760" s="3"/>
      <c r="M760" s="3"/>
      <c r="N760" s="3"/>
      <c r="O760" s="3"/>
      <c r="P760" s="3"/>
      <c r="Y760" s="2"/>
      <c r="Z760" s="2"/>
      <c r="AA760" s="2"/>
      <c r="AB760" s="2"/>
      <c r="AC760" s="2"/>
      <c r="AD760" s="2"/>
    </row>
    <row r="761" spans="1:30" hidden="1">
      <c r="A761" s="3"/>
      <c r="B761" s="3"/>
      <c r="C761" s="3"/>
      <c r="D761" s="3"/>
      <c r="E761" s="3"/>
      <c r="F761" s="3"/>
      <c r="G761" s="3"/>
      <c r="H761" s="3"/>
      <c r="I761" s="3"/>
      <c r="J761" s="3"/>
      <c r="K761" s="3"/>
      <c r="L761" s="3"/>
      <c r="M761" s="3"/>
      <c r="N761" s="3"/>
      <c r="O761" s="3"/>
      <c r="P761" s="3"/>
      <c r="Y761" s="2"/>
      <c r="Z761" s="2"/>
      <c r="AA761" s="2"/>
      <c r="AB761" s="2"/>
      <c r="AC761" s="2"/>
      <c r="AD761" s="2"/>
    </row>
    <row r="762" spans="1:30" hidden="1">
      <c r="A762" s="3"/>
      <c r="B762" s="3"/>
      <c r="C762" s="3"/>
      <c r="D762" s="3"/>
      <c r="E762" s="3"/>
      <c r="F762" s="3"/>
      <c r="G762" s="3"/>
      <c r="H762" s="3"/>
      <c r="I762" s="3"/>
      <c r="J762" s="3"/>
      <c r="K762" s="3"/>
      <c r="L762" s="3"/>
      <c r="M762" s="3"/>
      <c r="N762" s="3"/>
      <c r="O762" s="3"/>
      <c r="P762" s="3"/>
      <c r="Y762" s="2"/>
      <c r="Z762" s="2"/>
      <c r="AA762" s="2"/>
      <c r="AB762" s="2"/>
      <c r="AC762" s="2"/>
      <c r="AD762" s="2"/>
    </row>
    <row r="763" spans="1:30" hidden="1">
      <c r="A763" s="3"/>
      <c r="B763" s="3"/>
      <c r="C763" s="3"/>
      <c r="D763" s="3"/>
      <c r="E763" s="3"/>
      <c r="F763" s="3"/>
      <c r="G763" s="3"/>
      <c r="H763" s="3"/>
      <c r="I763" s="3"/>
      <c r="J763" s="3"/>
      <c r="K763" s="3"/>
      <c r="L763" s="3"/>
      <c r="M763" s="3"/>
      <c r="N763" s="3"/>
      <c r="O763" s="3"/>
      <c r="P763" s="3"/>
      <c r="Y763" s="2"/>
      <c r="Z763" s="2"/>
      <c r="AA763" s="2"/>
      <c r="AB763" s="2"/>
      <c r="AC763" s="2"/>
      <c r="AD763" s="2"/>
    </row>
    <row r="764" spans="1:30" hidden="1">
      <c r="A764" s="3"/>
      <c r="B764" s="3"/>
      <c r="C764" s="3"/>
      <c r="D764" s="3"/>
      <c r="E764" s="3"/>
      <c r="F764" s="3"/>
      <c r="G764" s="3"/>
      <c r="H764" s="3"/>
      <c r="I764" s="3"/>
      <c r="J764" s="3"/>
      <c r="K764" s="3"/>
      <c r="L764" s="3"/>
      <c r="M764" s="3"/>
      <c r="N764" s="3"/>
      <c r="O764" s="3"/>
      <c r="P764" s="3"/>
      <c r="Y764" s="2"/>
      <c r="Z764" s="2"/>
      <c r="AA764" s="2"/>
      <c r="AB764" s="2"/>
      <c r="AC764" s="2"/>
      <c r="AD764" s="2"/>
    </row>
    <row r="765" spans="1:30" hidden="1">
      <c r="A765" s="3"/>
      <c r="B765" s="3"/>
      <c r="C765" s="3"/>
      <c r="D765" s="3"/>
      <c r="E765" s="3"/>
      <c r="F765" s="3"/>
      <c r="G765" s="3"/>
      <c r="H765" s="3"/>
      <c r="I765" s="3"/>
      <c r="J765" s="3"/>
      <c r="K765" s="3"/>
      <c r="L765" s="3"/>
      <c r="M765" s="3"/>
      <c r="N765" s="3"/>
      <c r="O765" s="3"/>
      <c r="P765" s="3"/>
      <c r="Y765" s="2"/>
      <c r="Z765" s="2"/>
      <c r="AA765" s="2"/>
      <c r="AB765" s="2"/>
      <c r="AC765" s="2"/>
      <c r="AD765" s="2"/>
    </row>
    <row r="766" spans="1:30" hidden="1">
      <c r="A766" s="3"/>
      <c r="B766" s="3"/>
      <c r="C766" s="3"/>
      <c r="D766" s="3"/>
      <c r="E766" s="3"/>
      <c r="F766" s="3"/>
      <c r="G766" s="3"/>
      <c r="H766" s="3"/>
      <c r="I766" s="3"/>
      <c r="J766" s="3"/>
      <c r="K766" s="3"/>
      <c r="L766" s="3"/>
      <c r="M766" s="3"/>
      <c r="N766" s="3"/>
      <c r="O766" s="3"/>
      <c r="P766" s="3"/>
      <c r="Y766" s="2"/>
      <c r="Z766" s="2"/>
      <c r="AA766" s="2"/>
      <c r="AB766" s="2"/>
      <c r="AC766" s="2"/>
      <c r="AD766" s="2"/>
    </row>
    <row r="767" spans="1:30" hidden="1">
      <c r="A767" s="3"/>
      <c r="B767" s="3"/>
      <c r="C767" s="3"/>
      <c r="D767" s="3"/>
      <c r="E767" s="3"/>
      <c r="F767" s="3"/>
      <c r="G767" s="3"/>
      <c r="H767" s="3"/>
      <c r="I767" s="3"/>
      <c r="J767" s="3"/>
      <c r="K767" s="3"/>
      <c r="L767" s="3"/>
      <c r="M767" s="3"/>
      <c r="N767" s="3"/>
      <c r="O767" s="3"/>
      <c r="P767" s="3"/>
      <c r="Y767" s="2"/>
      <c r="Z767" s="2"/>
      <c r="AA767" s="2"/>
      <c r="AB767" s="2"/>
      <c r="AC767" s="2"/>
      <c r="AD767" s="2"/>
    </row>
    <row r="768" spans="1:30" hidden="1">
      <c r="A768" s="3"/>
      <c r="B768" s="3"/>
      <c r="C768" s="3"/>
      <c r="D768" s="3"/>
      <c r="E768" s="3"/>
      <c r="F768" s="3"/>
      <c r="G768" s="3"/>
      <c r="H768" s="3"/>
      <c r="I768" s="3"/>
      <c r="J768" s="3"/>
      <c r="K768" s="3"/>
      <c r="L768" s="3"/>
      <c r="M768" s="3"/>
      <c r="N768" s="3"/>
      <c r="O768" s="3"/>
      <c r="P768" s="3"/>
      <c r="Y768" s="2"/>
      <c r="Z768" s="2"/>
      <c r="AA768" s="2"/>
      <c r="AB768" s="2"/>
      <c r="AC768" s="2"/>
      <c r="AD768" s="2"/>
    </row>
    <row r="769" spans="1:30" hidden="1">
      <c r="A769" s="3"/>
      <c r="B769" s="3"/>
      <c r="C769" s="3"/>
      <c r="D769" s="3"/>
      <c r="E769" s="3"/>
      <c r="F769" s="3"/>
      <c r="G769" s="3"/>
      <c r="H769" s="3"/>
      <c r="I769" s="3"/>
      <c r="J769" s="3"/>
      <c r="K769" s="3"/>
      <c r="L769" s="3"/>
      <c r="M769" s="3"/>
      <c r="N769" s="3"/>
      <c r="O769" s="3"/>
      <c r="P769" s="3"/>
      <c r="Y769" s="2"/>
      <c r="Z769" s="2"/>
      <c r="AA769" s="2"/>
      <c r="AB769" s="2"/>
      <c r="AC769" s="2"/>
      <c r="AD769" s="2"/>
    </row>
    <row r="770" spans="1:30" hidden="1">
      <c r="A770" s="3"/>
      <c r="B770" s="3"/>
      <c r="C770" s="3"/>
      <c r="D770" s="3"/>
      <c r="E770" s="3"/>
      <c r="F770" s="3"/>
      <c r="G770" s="3"/>
      <c r="H770" s="3"/>
      <c r="I770" s="3"/>
      <c r="J770" s="3"/>
      <c r="K770" s="3"/>
      <c r="L770" s="3"/>
      <c r="M770" s="3"/>
      <c r="N770" s="3"/>
      <c r="O770" s="3"/>
      <c r="P770" s="3"/>
      <c r="Y770" s="2"/>
      <c r="Z770" s="2"/>
      <c r="AA770" s="2"/>
      <c r="AB770" s="2"/>
      <c r="AC770" s="2"/>
      <c r="AD770" s="2"/>
    </row>
    <row r="771" spans="1:30" hidden="1">
      <c r="A771" s="3"/>
      <c r="B771" s="3"/>
      <c r="C771" s="3"/>
      <c r="D771" s="3"/>
      <c r="E771" s="3"/>
      <c r="F771" s="3"/>
      <c r="G771" s="3"/>
      <c r="H771" s="3"/>
      <c r="I771" s="3"/>
      <c r="J771" s="3"/>
      <c r="K771" s="3"/>
      <c r="L771" s="3"/>
      <c r="M771" s="3"/>
      <c r="N771" s="3"/>
      <c r="O771" s="3"/>
      <c r="P771" s="3"/>
      <c r="Y771" s="2"/>
      <c r="Z771" s="2"/>
      <c r="AA771" s="2"/>
      <c r="AB771" s="2"/>
      <c r="AC771" s="2"/>
      <c r="AD771" s="2"/>
    </row>
    <row r="772" spans="1:30" hidden="1">
      <c r="A772" s="3"/>
      <c r="B772" s="3"/>
      <c r="C772" s="3"/>
      <c r="D772" s="3"/>
      <c r="E772" s="3"/>
      <c r="F772" s="3"/>
      <c r="G772" s="3"/>
      <c r="H772" s="3"/>
      <c r="I772" s="3"/>
      <c r="J772" s="3"/>
      <c r="K772" s="3"/>
      <c r="L772" s="3"/>
      <c r="M772" s="3"/>
      <c r="N772" s="3"/>
      <c r="O772" s="3"/>
      <c r="P772" s="3"/>
      <c r="Y772" s="2"/>
      <c r="Z772" s="2"/>
      <c r="AA772" s="2"/>
      <c r="AB772" s="2"/>
      <c r="AC772" s="2"/>
      <c r="AD772" s="2"/>
    </row>
    <row r="773" spans="1:30" hidden="1">
      <c r="A773" s="3"/>
      <c r="B773" s="3"/>
      <c r="C773" s="3"/>
      <c r="D773" s="3"/>
      <c r="E773" s="3"/>
      <c r="F773" s="3"/>
      <c r="G773" s="3"/>
      <c r="H773" s="3"/>
      <c r="I773" s="3"/>
      <c r="J773" s="3"/>
      <c r="K773" s="3"/>
      <c r="L773" s="3"/>
      <c r="M773" s="3"/>
      <c r="N773" s="3"/>
      <c r="O773" s="3"/>
      <c r="P773" s="3"/>
      <c r="Y773" s="2"/>
      <c r="Z773" s="2"/>
      <c r="AA773" s="2"/>
      <c r="AB773" s="2"/>
      <c r="AC773" s="2"/>
      <c r="AD773" s="2"/>
    </row>
    <row r="774" spans="1:30" hidden="1">
      <c r="A774" s="3"/>
      <c r="B774" s="3"/>
      <c r="C774" s="3"/>
      <c r="D774" s="3"/>
      <c r="E774" s="3"/>
      <c r="F774" s="3"/>
      <c r="G774" s="3"/>
      <c r="H774" s="3"/>
      <c r="I774" s="3"/>
      <c r="J774" s="3"/>
      <c r="K774" s="3"/>
      <c r="L774" s="3"/>
      <c r="M774" s="3"/>
      <c r="N774" s="3"/>
      <c r="O774" s="3"/>
      <c r="P774" s="3"/>
      <c r="Y774" s="2"/>
      <c r="Z774" s="2"/>
      <c r="AA774" s="2"/>
      <c r="AB774" s="2"/>
      <c r="AC774" s="2"/>
      <c r="AD774" s="2"/>
    </row>
    <row r="775" spans="1:30" hidden="1">
      <c r="A775" s="3"/>
      <c r="B775" s="3"/>
      <c r="C775" s="3"/>
      <c r="D775" s="3"/>
      <c r="E775" s="3"/>
      <c r="F775" s="3"/>
      <c r="G775" s="3"/>
      <c r="H775" s="3"/>
      <c r="I775" s="3"/>
      <c r="J775" s="3"/>
      <c r="K775" s="3"/>
      <c r="L775" s="3"/>
      <c r="M775" s="3"/>
      <c r="N775" s="3"/>
      <c r="O775" s="3"/>
      <c r="P775" s="3"/>
      <c r="Y775" s="2"/>
      <c r="Z775" s="2"/>
      <c r="AA775" s="2"/>
      <c r="AB775" s="2"/>
      <c r="AC775" s="2"/>
      <c r="AD775" s="2"/>
    </row>
    <row r="776" spans="1:30" hidden="1">
      <c r="A776" s="3"/>
      <c r="B776" s="3"/>
      <c r="C776" s="3"/>
      <c r="D776" s="3"/>
      <c r="E776" s="3"/>
      <c r="F776" s="3"/>
      <c r="G776" s="3"/>
      <c r="H776" s="3"/>
      <c r="I776" s="3"/>
      <c r="J776" s="3"/>
      <c r="K776" s="3"/>
      <c r="L776" s="3"/>
      <c r="M776" s="3"/>
      <c r="N776" s="3"/>
      <c r="O776" s="3"/>
      <c r="P776" s="3"/>
      <c r="Y776" s="2"/>
      <c r="Z776" s="2"/>
      <c r="AA776" s="2"/>
      <c r="AB776" s="2"/>
      <c r="AC776" s="2"/>
      <c r="AD776" s="2"/>
    </row>
    <row r="777" spans="1:30" hidden="1">
      <c r="A777" s="3"/>
      <c r="B777" s="3"/>
      <c r="C777" s="3"/>
      <c r="D777" s="3"/>
      <c r="E777" s="3"/>
      <c r="F777" s="3"/>
      <c r="G777" s="3"/>
      <c r="H777" s="3"/>
      <c r="I777" s="3"/>
      <c r="J777" s="3"/>
      <c r="K777" s="3"/>
      <c r="L777" s="3"/>
      <c r="M777" s="3"/>
      <c r="N777" s="3"/>
      <c r="O777" s="3"/>
      <c r="P777" s="3"/>
      <c r="Y777" s="2"/>
      <c r="Z777" s="2"/>
      <c r="AA777" s="2"/>
      <c r="AB777" s="2"/>
      <c r="AC777" s="2"/>
      <c r="AD777" s="2"/>
    </row>
    <row r="778" spans="1:30" hidden="1">
      <c r="A778" s="3"/>
      <c r="B778" s="3"/>
      <c r="C778" s="3"/>
      <c r="D778" s="3"/>
      <c r="E778" s="3"/>
      <c r="F778" s="3"/>
      <c r="G778" s="3"/>
      <c r="H778" s="3"/>
      <c r="I778" s="3"/>
      <c r="J778" s="3"/>
      <c r="K778" s="3"/>
      <c r="L778" s="3"/>
      <c r="M778" s="3"/>
      <c r="N778" s="3"/>
      <c r="O778" s="3"/>
      <c r="P778" s="3"/>
      <c r="Y778" s="2"/>
      <c r="Z778" s="2"/>
      <c r="AA778" s="2"/>
      <c r="AB778" s="2"/>
      <c r="AC778" s="2"/>
      <c r="AD778" s="2"/>
    </row>
    <row r="779" spans="1:30" hidden="1">
      <c r="A779" s="3"/>
      <c r="B779" s="3"/>
      <c r="C779" s="3"/>
      <c r="D779" s="3"/>
      <c r="E779" s="3"/>
      <c r="F779" s="3"/>
      <c r="G779" s="3"/>
      <c r="H779" s="3"/>
      <c r="I779" s="3"/>
      <c r="J779" s="3"/>
      <c r="K779" s="3"/>
      <c r="L779" s="3"/>
      <c r="M779" s="3"/>
      <c r="N779" s="3"/>
      <c r="O779" s="3"/>
      <c r="P779" s="3"/>
      <c r="Y779" s="2"/>
      <c r="Z779" s="2"/>
      <c r="AA779" s="2"/>
      <c r="AB779" s="2"/>
      <c r="AC779" s="2"/>
      <c r="AD779" s="2"/>
    </row>
    <row r="780" spans="1:30" hidden="1">
      <c r="A780" s="3"/>
      <c r="B780" s="3"/>
      <c r="C780" s="3"/>
      <c r="D780" s="3"/>
      <c r="E780" s="3"/>
      <c r="F780" s="3"/>
      <c r="G780" s="3"/>
      <c r="H780" s="3"/>
      <c r="I780" s="3"/>
      <c r="J780" s="3"/>
      <c r="K780" s="3"/>
      <c r="L780" s="3"/>
      <c r="M780" s="3"/>
      <c r="N780" s="3"/>
      <c r="O780" s="3"/>
      <c r="P780" s="3"/>
      <c r="Y780" s="2"/>
      <c r="Z780" s="2"/>
      <c r="AA780" s="2"/>
      <c r="AB780" s="2"/>
      <c r="AC780" s="2"/>
      <c r="AD780" s="2"/>
    </row>
    <row r="781" spans="1:30" hidden="1">
      <c r="A781" s="3"/>
      <c r="B781" s="3"/>
      <c r="C781" s="3"/>
      <c r="D781" s="3"/>
      <c r="E781" s="3"/>
      <c r="F781" s="3"/>
      <c r="G781" s="3"/>
      <c r="H781" s="3"/>
      <c r="I781" s="3"/>
      <c r="J781" s="3"/>
      <c r="K781" s="3"/>
      <c r="L781" s="3"/>
      <c r="M781" s="3"/>
      <c r="N781" s="3"/>
      <c r="O781" s="3"/>
      <c r="P781" s="3"/>
      <c r="Y781" s="2"/>
      <c r="Z781" s="2"/>
      <c r="AA781" s="2"/>
      <c r="AB781" s="2"/>
      <c r="AC781" s="2"/>
      <c r="AD781" s="2"/>
    </row>
    <row r="782" spans="1:30" hidden="1">
      <c r="A782" s="3"/>
      <c r="B782" s="3"/>
      <c r="C782" s="3"/>
      <c r="D782" s="3"/>
      <c r="E782" s="3"/>
      <c r="F782" s="3"/>
      <c r="G782" s="3"/>
      <c r="H782" s="3"/>
      <c r="I782" s="3"/>
      <c r="J782" s="3"/>
      <c r="K782" s="3"/>
      <c r="L782" s="3"/>
      <c r="M782" s="3"/>
      <c r="N782" s="3"/>
      <c r="O782" s="3"/>
      <c r="P782" s="3"/>
      <c r="Y782" s="2"/>
      <c r="Z782" s="2"/>
      <c r="AA782" s="2"/>
      <c r="AB782" s="2"/>
      <c r="AC782" s="2"/>
      <c r="AD782" s="2"/>
    </row>
    <row r="783" spans="1:30" hidden="1">
      <c r="A783" s="3"/>
      <c r="B783" s="3"/>
      <c r="C783" s="3"/>
      <c r="D783" s="3"/>
      <c r="E783" s="3"/>
      <c r="F783" s="3"/>
      <c r="G783" s="3"/>
      <c r="H783" s="3"/>
      <c r="I783" s="3"/>
      <c r="J783" s="3"/>
      <c r="K783" s="3"/>
      <c r="L783" s="3"/>
      <c r="M783" s="3"/>
      <c r="N783" s="3"/>
      <c r="O783" s="3"/>
      <c r="P783" s="3"/>
      <c r="Y783" s="2"/>
      <c r="Z783" s="2"/>
      <c r="AA783" s="2"/>
      <c r="AB783" s="2"/>
      <c r="AC783" s="2"/>
      <c r="AD783" s="2"/>
    </row>
    <row r="784" spans="1:30" hidden="1">
      <c r="A784" s="3"/>
      <c r="B784" s="3"/>
      <c r="C784" s="3"/>
      <c r="D784" s="3"/>
      <c r="E784" s="3"/>
      <c r="F784" s="3"/>
      <c r="G784" s="3"/>
      <c r="H784" s="3"/>
      <c r="I784" s="3"/>
      <c r="J784" s="3"/>
      <c r="K784" s="3"/>
      <c r="L784" s="3"/>
      <c r="M784" s="3"/>
      <c r="N784" s="3"/>
      <c r="O784" s="3"/>
      <c r="P784" s="3"/>
      <c r="Y784" s="2"/>
      <c r="Z784" s="2"/>
      <c r="AA784" s="2"/>
      <c r="AB784" s="2"/>
      <c r="AC784" s="2"/>
      <c r="AD784" s="2"/>
    </row>
    <row r="785" spans="1:30" hidden="1">
      <c r="A785" s="3"/>
      <c r="B785" s="3"/>
      <c r="C785" s="3"/>
      <c r="D785" s="3"/>
      <c r="E785" s="3"/>
      <c r="F785" s="3"/>
      <c r="G785" s="3"/>
      <c r="H785" s="3"/>
      <c r="I785" s="3"/>
      <c r="J785" s="3"/>
      <c r="K785" s="3"/>
      <c r="L785" s="3"/>
      <c r="M785" s="3"/>
      <c r="N785" s="3"/>
      <c r="O785" s="3"/>
      <c r="P785" s="3"/>
      <c r="Y785" s="2"/>
      <c r="Z785" s="2"/>
      <c r="AA785" s="2"/>
      <c r="AB785" s="2"/>
      <c r="AC785" s="2"/>
      <c r="AD785" s="2"/>
    </row>
    <row r="786" spans="1:30" hidden="1">
      <c r="A786" s="3"/>
      <c r="B786" s="3"/>
      <c r="C786" s="3"/>
      <c r="D786" s="3"/>
      <c r="E786" s="3"/>
      <c r="F786" s="3"/>
      <c r="G786" s="3"/>
      <c r="H786" s="3"/>
      <c r="I786" s="3"/>
      <c r="J786" s="3"/>
      <c r="K786" s="3"/>
      <c r="L786" s="3"/>
      <c r="M786" s="3"/>
      <c r="N786" s="3"/>
      <c r="O786" s="3"/>
      <c r="P786" s="3"/>
      <c r="Y786" s="2"/>
      <c r="Z786" s="2"/>
      <c r="AA786" s="2"/>
      <c r="AB786" s="2"/>
      <c r="AC786" s="2"/>
      <c r="AD786" s="2"/>
    </row>
    <row r="787" spans="1:30" hidden="1">
      <c r="A787" s="3"/>
      <c r="B787" s="3"/>
      <c r="C787" s="3"/>
      <c r="D787" s="3"/>
      <c r="E787" s="3"/>
      <c r="F787" s="3"/>
      <c r="G787" s="3"/>
      <c r="H787" s="3"/>
      <c r="I787" s="3"/>
      <c r="J787" s="3"/>
      <c r="K787" s="3"/>
      <c r="L787" s="3"/>
      <c r="M787" s="3"/>
      <c r="N787" s="3"/>
      <c r="O787" s="3"/>
      <c r="P787" s="3"/>
      <c r="Y787" s="2"/>
      <c r="Z787" s="2"/>
      <c r="AA787" s="2"/>
      <c r="AB787" s="2"/>
      <c r="AC787" s="2"/>
      <c r="AD787" s="2"/>
    </row>
    <row r="788" spans="1:30" hidden="1">
      <c r="A788" s="3"/>
      <c r="B788" s="3"/>
      <c r="C788" s="3"/>
      <c r="D788" s="3"/>
      <c r="E788" s="3"/>
      <c r="F788" s="3"/>
      <c r="G788" s="3"/>
      <c r="H788" s="3"/>
      <c r="I788" s="3"/>
      <c r="J788" s="3"/>
      <c r="K788" s="3"/>
      <c r="L788" s="3"/>
      <c r="M788" s="3"/>
      <c r="N788" s="3"/>
      <c r="O788" s="3"/>
      <c r="P788" s="3"/>
      <c r="Y788" s="2"/>
      <c r="Z788" s="2"/>
      <c r="AA788" s="2"/>
      <c r="AB788" s="2"/>
      <c r="AC788" s="2"/>
      <c r="AD788" s="2"/>
    </row>
    <row r="789" spans="1:30" hidden="1">
      <c r="A789" s="3"/>
      <c r="B789" s="3"/>
      <c r="C789" s="3"/>
      <c r="D789" s="3"/>
      <c r="E789" s="3"/>
      <c r="F789" s="3"/>
      <c r="G789" s="3"/>
      <c r="H789" s="3"/>
      <c r="I789" s="3"/>
      <c r="J789" s="3"/>
      <c r="K789" s="3"/>
      <c r="L789" s="3"/>
      <c r="M789" s="3"/>
      <c r="N789" s="3"/>
      <c r="O789" s="3"/>
      <c r="P789" s="3"/>
      <c r="Y789" s="2"/>
      <c r="Z789" s="2"/>
      <c r="AA789" s="2"/>
      <c r="AB789" s="2"/>
      <c r="AC789" s="2"/>
      <c r="AD789" s="2"/>
    </row>
    <row r="790" spans="1:30" hidden="1">
      <c r="A790" s="3"/>
      <c r="B790" s="3"/>
      <c r="C790" s="3"/>
      <c r="D790" s="3"/>
      <c r="E790" s="3"/>
      <c r="F790" s="3"/>
      <c r="G790" s="3"/>
      <c r="H790" s="3"/>
      <c r="I790" s="3"/>
      <c r="J790" s="3"/>
      <c r="K790" s="3"/>
      <c r="L790" s="3"/>
      <c r="M790" s="3"/>
      <c r="N790" s="3"/>
      <c r="O790" s="3"/>
      <c r="P790" s="3"/>
      <c r="Y790" s="2"/>
      <c r="Z790" s="2"/>
      <c r="AA790" s="2"/>
      <c r="AB790" s="2"/>
      <c r="AC790" s="2"/>
      <c r="AD790" s="2"/>
    </row>
    <row r="791" spans="1:30" hidden="1">
      <c r="A791" s="3"/>
      <c r="B791" s="3"/>
      <c r="C791" s="3"/>
      <c r="D791" s="3"/>
      <c r="E791" s="3"/>
      <c r="F791" s="3"/>
      <c r="G791" s="3"/>
      <c r="H791" s="3"/>
      <c r="I791" s="3"/>
      <c r="J791" s="3"/>
      <c r="K791" s="3"/>
      <c r="L791" s="3"/>
      <c r="M791" s="3"/>
      <c r="N791" s="3"/>
      <c r="O791" s="3"/>
      <c r="P791" s="3"/>
      <c r="Y791" s="2"/>
      <c r="Z791" s="2"/>
      <c r="AA791" s="2"/>
      <c r="AB791" s="2"/>
      <c r="AC791" s="2"/>
      <c r="AD791" s="2"/>
    </row>
    <row r="792" spans="1:30" hidden="1">
      <c r="A792" s="3"/>
      <c r="B792" s="3"/>
      <c r="C792" s="3"/>
      <c r="D792" s="3"/>
      <c r="E792" s="3"/>
      <c r="F792" s="3"/>
      <c r="G792" s="3"/>
      <c r="H792" s="3"/>
      <c r="I792" s="3"/>
      <c r="J792" s="3"/>
      <c r="K792" s="3"/>
      <c r="L792" s="3"/>
      <c r="M792" s="3"/>
      <c r="N792" s="3"/>
      <c r="O792" s="3"/>
      <c r="P792" s="3"/>
      <c r="Y792" s="2"/>
      <c r="Z792" s="2"/>
      <c r="AA792" s="2"/>
      <c r="AB792" s="2"/>
      <c r="AC792" s="2"/>
      <c r="AD792" s="2"/>
    </row>
    <row r="793" spans="1:30" hidden="1">
      <c r="A793" s="3"/>
      <c r="B793" s="3"/>
      <c r="C793" s="3"/>
      <c r="D793" s="3"/>
      <c r="E793" s="3"/>
      <c r="F793" s="3"/>
      <c r="G793" s="3"/>
      <c r="H793" s="3"/>
      <c r="I793" s="3"/>
      <c r="J793" s="3"/>
      <c r="K793" s="3"/>
      <c r="L793" s="3"/>
      <c r="M793" s="3"/>
      <c r="N793" s="3"/>
      <c r="O793" s="3"/>
      <c r="P793" s="3"/>
      <c r="Y793" s="2"/>
      <c r="Z793" s="2"/>
      <c r="AA793" s="2"/>
      <c r="AB793" s="2"/>
      <c r="AC793" s="2"/>
      <c r="AD793" s="2"/>
    </row>
    <row r="794" spans="1:30" hidden="1">
      <c r="A794" s="3"/>
      <c r="B794" s="3"/>
      <c r="C794" s="3"/>
      <c r="D794" s="3"/>
      <c r="E794" s="3"/>
      <c r="F794" s="3"/>
      <c r="G794" s="3"/>
      <c r="H794" s="3"/>
      <c r="I794" s="3"/>
      <c r="J794" s="3"/>
      <c r="K794" s="3"/>
      <c r="L794" s="3"/>
      <c r="M794" s="3"/>
      <c r="N794" s="3"/>
      <c r="O794" s="3"/>
      <c r="P794" s="3"/>
      <c r="Y794" s="2"/>
      <c r="Z794" s="2"/>
      <c r="AA794" s="2"/>
      <c r="AB794" s="2"/>
      <c r="AC794" s="2"/>
      <c r="AD794" s="2"/>
    </row>
    <row r="795" spans="1:30" hidden="1">
      <c r="A795" s="3"/>
      <c r="B795" s="3"/>
      <c r="C795" s="3"/>
      <c r="D795" s="3"/>
      <c r="E795" s="3"/>
      <c r="F795" s="3"/>
      <c r="G795" s="3"/>
      <c r="H795" s="3"/>
      <c r="I795" s="3"/>
      <c r="J795" s="3"/>
      <c r="K795" s="3"/>
      <c r="L795" s="3"/>
      <c r="M795" s="3"/>
      <c r="N795" s="3"/>
      <c r="O795" s="3"/>
      <c r="P795" s="3"/>
      <c r="Y795" s="2"/>
      <c r="Z795" s="2"/>
      <c r="AA795" s="2"/>
      <c r="AB795" s="2"/>
      <c r="AC795" s="2"/>
      <c r="AD795" s="2"/>
    </row>
    <row r="796" spans="1:30" hidden="1">
      <c r="A796" s="3"/>
      <c r="B796" s="3"/>
      <c r="C796" s="3"/>
      <c r="D796" s="3"/>
      <c r="E796" s="3"/>
      <c r="F796" s="3"/>
      <c r="G796" s="3"/>
      <c r="H796" s="3"/>
      <c r="I796" s="3"/>
      <c r="J796" s="3"/>
      <c r="K796" s="3"/>
      <c r="L796" s="3"/>
      <c r="M796" s="3"/>
      <c r="N796" s="3"/>
      <c r="O796" s="3"/>
      <c r="P796" s="3"/>
      <c r="Y796" s="2"/>
      <c r="Z796" s="2"/>
      <c r="AA796" s="2"/>
      <c r="AB796" s="2"/>
      <c r="AC796" s="2"/>
      <c r="AD796" s="2"/>
    </row>
    <row r="797" spans="1:30" hidden="1">
      <c r="A797" s="3"/>
      <c r="B797" s="3"/>
      <c r="C797" s="3"/>
      <c r="D797" s="3"/>
      <c r="E797" s="3"/>
      <c r="F797" s="3"/>
      <c r="G797" s="3"/>
      <c r="H797" s="3"/>
      <c r="I797" s="3"/>
      <c r="J797" s="3"/>
      <c r="K797" s="3"/>
      <c r="L797" s="3"/>
      <c r="M797" s="3"/>
      <c r="N797" s="3"/>
      <c r="O797" s="3"/>
      <c r="P797" s="3"/>
      <c r="Y797" s="2"/>
      <c r="Z797" s="2"/>
      <c r="AA797" s="2"/>
      <c r="AB797" s="2"/>
      <c r="AC797" s="2"/>
      <c r="AD797" s="2"/>
    </row>
    <row r="798" spans="1:30" hidden="1">
      <c r="A798" s="3"/>
      <c r="B798" s="3"/>
      <c r="C798" s="3"/>
      <c r="D798" s="3"/>
      <c r="E798" s="3"/>
      <c r="F798" s="3"/>
      <c r="G798" s="3"/>
      <c r="H798" s="3"/>
      <c r="I798" s="3"/>
      <c r="J798" s="3"/>
      <c r="K798" s="3"/>
      <c r="L798" s="3"/>
      <c r="M798" s="3"/>
      <c r="N798" s="3"/>
      <c r="O798" s="3"/>
      <c r="P798" s="3"/>
      <c r="Y798" s="2"/>
      <c r="Z798" s="2"/>
      <c r="AA798" s="2"/>
      <c r="AB798" s="2"/>
      <c r="AC798" s="2"/>
      <c r="AD798" s="2"/>
    </row>
    <row r="799" spans="1:30" hidden="1">
      <c r="A799" s="3"/>
      <c r="B799" s="3"/>
      <c r="C799" s="3"/>
      <c r="D799" s="3"/>
      <c r="E799" s="3"/>
      <c r="F799" s="3"/>
      <c r="G799" s="3"/>
      <c r="H799" s="3"/>
      <c r="I799" s="3"/>
      <c r="J799" s="3"/>
      <c r="K799" s="3"/>
      <c r="L799" s="3"/>
      <c r="M799" s="3"/>
      <c r="N799" s="3"/>
      <c r="O799" s="3"/>
      <c r="P799" s="3"/>
      <c r="Y799" s="2"/>
      <c r="Z799" s="2"/>
      <c r="AA799" s="2"/>
      <c r="AB799" s="2"/>
      <c r="AC799" s="2"/>
      <c r="AD799" s="2"/>
    </row>
    <row r="800" spans="1:30" hidden="1">
      <c r="A800" s="3"/>
      <c r="B800" s="3"/>
      <c r="C800" s="3"/>
      <c r="D800" s="3"/>
      <c r="E800" s="3"/>
      <c r="F800" s="3"/>
      <c r="G800" s="3"/>
      <c r="H800" s="3"/>
      <c r="I800" s="3"/>
      <c r="J800" s="3"/>
      <c r="K800" s="3"/>
      <c r="L800" s="3"/>
      <c r="M800" s="3"/>
      <c r="N800" s="3"/>
      <c r="O800" s="3"/>
      <c r="P800" s="3"/>
      <c r="Y800" s="2"/>
      <c r="Z800" s="2"/>
      <c r="AA800" s="2"/>
      <c r="AB800" s="2"/>
      <c r="AC800" s="2"/>
      <c r="AD800" s="2"/>
    </row>
    <row r="801" spans="1:30" hidden="1">
      <c r="A801" s="3"/>
      <c r="B801" s="3"/>
      <c r="C801" s="3"/>
      <c r="D801" s="3"/>
      <c r="E801" s="3"/>
      <c r="F801" s="3"/>
      <c r="G801" s="3"/>
      <c r="H801" s="3"/>
      <c r="I801" s="3"/>
      <c r="J801" s="3"/>
      <c r="K801" s="3"/>
      <c r="L801" s="3"/>
      <c r="M801" s="3"/>
      <c r="N801" s="3"/>
      <c r="O801" s="3"/>
      <c r="P801" s="3"/>
      <c r="Y801" s="2"/>
      <c r="Z801" s="2"/>
      <c r="AA801" s="2"/>
      <c r="AB801" s="2"/>
      <c r="AC801" s="2"/>
      <c r="AD801" s="2"/>
    </row>
    <row r="802" spans="1:30" hidden="1">
      <c r="A802" s="3"/>
      <c r="B802" s="3"/>
      <c r="C802" s="3"/>
      <c r="D802" s="3"/>
      <c r="E802" s="3"/>
      <c r="F802" s="3"/>
      <c r="G802" s="3"/>
      <c r="H802" s="3"/>
      <c r="I802" s="3"/>
      <c r="J802" s="3"/>
      <c r="K802" s="3"/>
      <c r="L802" s="3"/>
      <c r="M802" s="3"/>
      <c r="N802" s="3"/>
      <c r="O802" s="3"/>
      <c r="P802" s="3"/>
      <c r="Y802" s="2"/>
      <c r="Z802" s="2"/>
      <c r="AA802" s="2"/>
      <c r="AB802" s="2"/>
      <c r="AC802" s="2"/>
      <c r="AD802" s="2"/>
    </row>
    <row r="803" spans="1:30" hidden="1">
      <c r="A803" s="3"/>
      <c r="B803" s="3"/>
      <c r="C803" s="3"/>
      <c r="D803" s="3"/>
      <c r="E803" s="3"/>
      <c r="F803" s="3"/>
      <c r="G803" s="3"/>
      <c r="H803" s="3"/>
      <c r="I803" s="3"/>
      <c r="J803" s="3"/>
      <c r="K803" s="3"/>
      <c r="L803" s="3"/>
      <c r="M803" s="3"/>
      <c r="N803" s="3"/>
      <c r="O803" s="3"/>
      <c r="P803" s="3"/>
      <c r="Y803" s="2"/>
      <c r="Z803" s="2"/>
      <c r="AA803" s="2"/>
      <c r="AB803" s="2"/>
      <c r="AC803" s="2"/>
      <c r="AD803" s="2"/>
    </row>
    <row r="804" spans="1:30" hidden="1">
      <c r="A804" s="3"/>
      <c r="B804" s="3"/>
      <c r="C804" s="3"/>
      <c r="D804" s="3"/>
      <c r="E804" s="3"/>
      <c r="F804" s="3"/>
      <c r="G804" s="3"/>
      <c r="H804" s="3"/>
      <c r="I804" s="3"/>
      <c r="J804" s="3"/>
      <c r="K804" s="3"/>
      <c r="L804" s="3"/>
      <c r="M804" s="3"/>
      <c r="N804" s="3"/>
      <c r="O804" s="3"/>
      <c r="P804" s="3"/>
      <c r="Y804" s="2"/>
      <c r="Z804" s="2"/>
      <c r="AA804" s="2"/>
      <c r="AB804" s="2"/>
      <c r="AC804" s="2"/>
      <c r="AD804" s="2"/>
    </row>
    <row r="805" spans="1:30" hidden="1">
      <c r="A805" s="3"/>
      <c r="B805" s="3"/>
      <c r="C805" s="3"/>
      <c r="D805" s="3"/>
      <c r="E805" s="3"/>
      <c r="F805" s="3"/>
      <c r="G805" s="3"/>
      <c r="H805" s="3"/>
      <c r="I805" s="3"/>
      <c r="J805" s="3"/>
      <c r="K805" s="3"/>
      <c r="L805" s="3"/>
      <c r="M805" s="3"/>
      <c r="N805" s="3"/>
      <c r="O805" s="3"/>
      <c r="P805" s="3"/>
      <c r="Y805" s="2"/>
      <c r="Z805" s="2"/>
      <c r="AA805" s="2"/>
      <c r="AB805" s="2"/>
      <c r="AC805" s="2"/>
      <c r="AD805" s="2"/>
    </row>
    <row r="806" spans="1:30" hidden="1">
      <c r="A806" s="3"/>
      <c r="B806" s="3"/>
      <c r="C806" s="3"/>
      <c r="D806" s="3"/>
      <c r="E806" s="3"/>
      <c r="F806" s="3"/>
      <c r="G806" s="3"/>
      <c r="H806" s="3"/>
      <c r="I806" s="3"/>
      <c r="J806" s="3"/>
      <c r="K806" s="3"/>
      <c r="L806" s="3"/>
      <c r="M806" s="3"/>
      <c r="N806" s="3"/>
      <c r="O806" s="3"/>
      <c r="P806" s="3"/>
      <c r="Y806" s="2"/>
      <c r="Z806" s="2"/>
      <c r="AA806" s="2"/>
      <c r="AB806" s="2"/>
      <c r="AC806" s="2"/>
      <c r="AD806" s="2"/>
    </row>
    <row r="807" spans="1:30" hidden="1">
      <c r="A807" s="3"/>
      <c r="B807" s="3"/>
      <c r="C807" s="3"/>
      <c r="D807" s="3"/>
      <c r="E807" s="3"/>
      <c r="F807" s="3"/>
      <c r="G807" s="3"/>
      <c r="H807" s="3"/>
      <c r="I807" s="3"/>
      <c r="J807" s="3"/>
      <c r="K807" s="3"/>
      <c r="L807" s="3"/>
      <c r="M807" s="3"/>
      <c r="N807" s="3"/>
      <c r="O807" s="3"/>
      <c r="P807" s="3"/>
      <c r="Y807" s="2"/>
      <c r="Z807" s="2"/>
      <c r="AA807" s="2"/>
      <c r="AB807" s="2"/>
      <c r="AC807" s="2"/>
      <c r="AD807" s="2"/>
    </row>
    <row r="808" spans="1:30" hidden="1">
      <c r="A808" s="3"/>
      <c r="B808" s="3"/>
      <c r="C808" s="3"/>
      <c r="D808" s="3"/>
      <c r="E808" s="3"/>
      <c r="F808" s="3"/>
      <c r="G808" s="3"/>
      <c r="H808" s="3"/>
      <c r="I808" s="3"/>
      <c r="J808" s="3"/>
      <c r="K808" s="3"/>
      <c r="L808" s="3"/>
      <c r="M808" s="3"/>
      <c r="N808" s="3"/>
      <c r="O808" s="3"/>
      <c r="P808" s="3"/>
      <c r="Y808" s="2"/>
      <c r="Z808" s="2"/>
      <c r="AA808" s="2"/>
      <c r="AB808" s="2"/>
      <c r="AC808" s="2"/>
      <c r="AD808" s="2"/>
    </row>
    <row r="809" spans="1:30" hidden="1">
      <c r="A809" s="3"/>
      <c r="B809" s="3"/>
      <c r="C809" s="3"/>
      <c r="D809" s="3"/>
      <c r="E809" s="3"/>
      <c r="F809" s="3"/>
      <c r="G809" s="3"/>
      <c r="H809" s="3"/>
      <c r="I809" s="3"/>
      <c r="J809" s="3"/>
      <c r="K809" s="3"/>
      <c r="L809" s="3"/>
      <c r="M809" s="3"/>
      <c r="N809" s="3"/>
      <c r="O809" s="3"/>
      <c r="P809" s="3"/>
      <c r="Y809" s="2"/>
      <c r="Z809" s="2"/>
      <c r="AA809" s="2"/>
      <c r="AB809" s="2"/>
      <c r="AC809" s="2"/>
      <c r="AD809" s="2"/>
    </row>
    <row r="810" spans="1:30" hidden="1">
      <c r="A810" s="3"/>
      <c r="B810" s="3"/>
      <c r="C810" s="3"/>
      <c r="D810" s="3"/>
      <c r="E810" s="3"/>
      <c r="F810" s="3"/>
      <c r="G810" s="3"/>
      <c r="H810" s="3"/>
      <c r="I810" s="3"/>
      <c r="J810" s="3"/>
      <c r="K810" s="3"/>
      <c r="L810" s="3"/>
      <c r="M810" s="3"/>
      <c r="N810" s="3"/>
      <c r="O810" s="3"/>
      <c r="P810" s="3"/>
      <c r="Y810" s="2"/>
      <c r="Z810" s="2"/>
      <c r="AA810" s="2"/>
      <c r="AB810" s="2"/>
      <c r="AC810" s="2"/>
      <c r="AD810" s="2"/>
    </row>
    <row r="811" spans="1:30" hidden="1">
      <c r="A811" s="3"/>
      <c r="B811" s="3"/>
      <c r="C811" s="3"/>
      <c r="D811" s="3"/>
      <c r="E811" s="3"/>
      <c r="F811" s="3"/>
      <c r="G811" s="3"/>
      <c r="H811" s="3"/>
      <c r="I811" s="3"/>
      <c r="J811" s="3"/>
      <c r="K811" s="3"/>
      <c r="L811" s="3"/>
      <c r="M811" s="3"/>
      <c r="N811" s="3"/>
      <c r="O811" s="3"/>
      <c r="P811" s="3"/>
      <c r="Y811" s="2"/>
      <c r="Z811" s="2"/>
      <c r="AA811" s="2"/>
      <c r="AB811" s="2"/>
      <c r="AC811" s="2"/>
      <c r="AD811" s="2"/>
    </row>
    <row r="812" spans="1:30" hidden="1">
      <c r="A812" s="3"/>
      <c r="B812" s="3"/>
      <c r="C812" s="3"/>
      <c r="D812" s="3"/>
      <c r="E812" s="3"/>
      <c r="F812" s="3"/>
      <c r="G812" s="3"/>
      <c r="H812" s="3"/>
      <c r="I812" s="3"/>
      <c r="J812" s="3"/>
      <c r="K812" s="3"/>
      <c r="L812" s="3"/>
      <c r="M812" s="3"/>
      <c r="N812" s="3"/>
      <c r="O812" s="3"/>
      <c r="P812" s="3"/>
      <c r="Y812" s="2"/>
      <c r="Z812" s="2"/>
      <c r="AA812" s="2"/>
      <c r="AB812" s="2"/>
      <c r="AC812" s="2"/>
      <c r="AD812" s="2"/>
    </row>
    <row r="813" spans="1:30" hidden="1">
      <c r="A813" s="3"/>
      <c r="B813" s="3"/>
      <c r="C813" s="3"/>
      <c r="D813" s="3"/>
      <c r="E813" s="3"/>
      <c r="F813" s="3"/>
      <c r="G813" s="3"/>
      <c r="H813" s="3"/>
      <c r="I813" s="3"/>
      <c r="J813" s="3"/>
      <c r="K813" s="3"/>
      <c r="L813" s="3"/>
      <c r="M813" s="3"/>
      <c r="N813" s="3"/>
      <c r="O813" s="3"/>
      <c r="P813" s="3"/>
      <c r="Y813" s="2"/>
      <c r="Z813" s="2"/>
      <c r="AA813" s="2"/>
      <c r="AB813" s="2"/>
      <c r="AC813" s="2"/>
      <c r="AD813" s="2"/>
    </row>
    <row r="814" spans="1:30" hidden="1">
      <c r="A814" s="3"/>
      <c r="B814" s="3"/>
      <c r="C814" s="3"/>
      <c r="D814" s="3"/>
      <c r="E814" s="3"/>
      <c r="F814" s="3"/>
      <c r="G814" s="3"/>
      <c r="H814" s="3"/>
      <c r="I814" s="3"/>
      <c r="J814" s="3"/>
      <c r="K814" s="3"/>
      <c r="L814" s="3"/>
      <c r="M814" s="3"/>
      <c r="N814" s="3"/>
      <c r="O814" s="3"/>
      <c r="P814" s="3"/>
      <c r="Y814" s="2"/>
      <c r="Z814" s="2"/>
      <c r="AA814" s="2"/>
      <c r="AB814" s="2"/>
      <c r="AC814" s="2"/>
      <c r="AD814" s="2"/>
    </row>
    <row r="815" spans="1:30" hidden="1">
      <c r="A815" s="3"/>
      <c r="B815" s="3"/>
      <c r="C815" s="3"/>
      <c r="D815" s="3"/>
      <c r="E815" s="3"/>
      <c r="F815" s="3"/>
      <c r="G815" s="3"/>
      <c r="H815" s="3"/>
      <c r="I815" s="3"/>
      <c r="J815" s="3"/>
      <c r="K815" s="3"/>
      <c r="L815" s="3"/>
      <c r="M815" s="3"/>
      <c r="N815" s="3"/>
      <c r="O815" s="3"/>
      <c r="P815" s="3"/>
      <c r="Y815" s="2"/>
      <c r="Z815" s="2"/>
      <c r="AA815" s="2"/>
      <c r="AB815" s="2"/>
      <c r="AC815" s="2"/>
      <c r="AD815" s="2"/>
    </row>
    <row r="816" spans="1:30" hidden="1">
      <c r="A816" s="3"/>
      <c r="B816" s="3"/>
      <c r="C816" s="3"/>
      <c r="D816" s="3"/>
      <c r="E816" s="3"/>
      <c r="F816" s="3"/>
      <c r="G816" s="3"/>
      <c r="H816" s="3"/>
      <c r="I816" s="3"/>
      <c r="J816" s="3"/>
      <c r="K816" s="3"/>
      <c r="L816" s="3"/>
      <c r="M816" s="3"/>
      <c r="N816" s="3"/>
      <c r="O816" s="3"/>
      <c r="P816" s="3"/>
      <c r="Y816" s="2"/>
      <c r="Z816" s="2"/>
      <c r="AA816" s="2"/>
      <c r="AB816" s="2"/>
      <c r="AC816" s="2"/>
      <c r="AD816" s="2"/>
    </row>
    <row r="817" spans="1:30" hidden="1">
      <c r="A817" s="3"/>
      <c r="B817" s="3"/>
      <c r="C817" s="3"/>
      <c r="D817" s="3"/>
      <c r="E817" s="3"/>
      <c r="F817" s="3"/>
      <c r="G817" s="3"/>
      <c r="H817" s="3"/>
      <c r="I817" s="3"/>
      <c r="J817" s="3"/>
      <c r="K817" s="3"/>
      <c r="L817" s="3"/>
      <c r="M817" s="3"/>
      <c r="N817" s="3"/>
      <c r="O817" s="3"/>
      <c r="P817" s="3"/>
      <c r="Y817" s="2"/>
      <c r="Z817" s="2"/>
      <c r="AA817" s="2"/>
      <c r="AB817" s="2"/>
      <c r="AC817" s="2"/>
      <c r="AD817" s="2"/>
    </row>
    <row r="818" spans="1:30" hidden="1">
      <c r="A818" s="3"/>
      <c r="B818" s="3"/>
      <c r="C818" s="3"/>
      <c r="D818" s="3"/>
      <c r="E818" s="3"/>
      <c r="F818" s="3"/>
      <c r="G818" s="3"/>
      <c r="H818" s="3"/>
      <c r="I818" s="3"/>
      <c r="J818" s="3"/>
      <c r="K818" s="3"/>
      <c r="L818" s="3"/>
      <c r="M818" s="3"/>
      <c r="N818" s="3"/>
      <c r="O818" s="3"/>
      <c r="P818" s="3"/>
      <c r="Y818" s="2"/>
      <c r="Z818" s="2"/>
      <c r="AA818" s="2"/>
      <c r="AB818" s="2"/>
      <c r="AC818" s="2"/>
      <c r="AD818" s="2"/>
    </row>
    <row r="819" spans="1:30" hidden="1">
      <c r="A819" s="3"/>
      <c r="B819" s="3"/>
      <c r="C819" s="3"/>
      <c r="D819" s="3"/>
      <c r="E819" s="3"/>
      <c r="F819" s="3"/>
      <c r="G819" s="3"/>
      <c r="H819" s="3"/>
      <c r="I819" s="3"/>
      <c r="J819" s="3"/>
      <c r="K819" s="3"/>
      <c r="L819" s="3"/>
      <c r="M819" s="3"/>
      <c r="N819" s="3"/>
      <c r="O819" s="3"/>
      <c r="P819" s="3"/>
      <c r="Y819" s="2"/>
      <c r="Z819" s="2"/>
      <c r="AA819" s="2"/>
      <c r="AB819" s="2"/>
      <c r="AC819" s="2"/>
      <c r="AD819" s="2"/>
    </row>
    <row r="820" spans="1:30" hidden="1">
      <c r="A820" s="3"/>
      <c r="B820" s="3"/>
      <c r="C820" s="3"/>
      <c r="D820" s="3"/>
      <c r="E820" s="3"/>
      <c r="F820" s="3"/>
      <c r="G820" s="3"/>
      <c r="H820" s="3"/>
      <c r="I820" s="3"/>
      <c r="J820" s="3"/>
      <c r="K820" s="3"/>
      <c r="L820" s="3"/>
      <c r="M820" s="3"/>
      <c r="N820" s="3"/>
      <c r="O820" s="3"/>
      <c r="P820" s="3"/>
      <c r="Y820" s="2"/>
      <c r="Z820" s="2"/>
      <c r="AA820" s="2"/>
      <c r="AB820" s="2"/>
      <c r="AC820" s="2"/>
      <c r="AD820" s="2"/>
    </row>
    <row r="821" spans="1:30" hidden="1">
      <c r="A821" s="3"/>
      <c r="B821" s="3"/>
      <c r="C821" s="3"/>
      <c r="D821" s="3"/>
      <c r="E821" s="3"/>
      <c r="F821" s="3"/>
      <c r="G821" s="3"/>
      <c r="H821" s="3"/>
      <c r="I821" s="3"/>
      <c r="J821" s="3"/>
      <c r="K821" s="3"/>
      <c r="L821" s="3"/>
      <c r="M821" s="3"/>
      <c r="N821" s="3"/>
      <c r="O821" s="3"/>
      <c r="P821" s="3"/>
      <c r="Y821" s="2"/>
      <c r="Z821" s="2"/>
      <c r="AA821" s="2"/>
      <c r="AB821" s="2"/>
      <c r="AC821" s="2"/>
      <c r="AD821" s="2"/>
    </row>
    <row r="822" spans="1:30" hidden="1">
      <c r="A822" s="3"/>
      <c r="B822" s="3"/>
      <c r="C822" s="3"/>
      <c r="D822" s="3"/>
      <c r="E822" s="3"/>
      <c r="F822" s="3"/>
      <c r="G822" s="3"/>
      <c r="H822" s="3"/>
      <c r="I822" s="3"/>
      <c r="J822" s="3"/>
      <c r="K822" s="3"/>
      <c r="L822" s="3"/>
      <c r="M822" s="3"/>
      <c r="N822" s="3"/>
      <c r="O822" s="3"/>
      <c r="P822" s="3"/>
      <c r="Y822" s="2"/>
      <c r="Z822" s="2"/>
      <c r="AA822" s="2"/>
      <c r="AB822" s="2"/>
      <c r="AC822" s="2"/>
      <c r="AD822" s="2"/>
    </row>
    <row r="823" spans="1:30" hidden="1">
      <c r="A823" s="3"/>
      <c r="B823" s="3"/>
      <c r="C823" s="3"/>
      <c r="D823" s="3"/>
      <c r="E823" s="3"/>
      <c r="F823" s="3"/>
      <c r="G823" s="3"/>
      <c r="H823" s="3"/>
      <c r="I823" s="3"/>
      <c r="J823" s="3"/>
      <c r="K823" s="3"/>
      <c r="L823" s="3"/>
      <c r="M823" s="3"/>
      <c r="N823" s="3"/>
      <c r="O823" s="3"/>
      <c r="P823" s="3"/>
      <c r="Y823" s="2"/>
      <c r="Z823" s="2"/>
      <c r="AA823" s="2"/>
      <c r="AB823" s="2"/>
      <c r="AC823" s="2"/>
      <c r="AD823" s="2"/>
    </row>
    <row r="824" spans="1:30" hidden="1">
      <c r="A824" s="3"/>
      <c r="B824" s="3"/>
      <c r="C824" s="3"/>
      <c r="D824" s="3"/>
      <c r="E824" s="3"/>
      <c r="F824" s="3"/>
      <c r="G824" s="3"/>
      <c r="H824" s="3"/>
      <c r="I824" s="3"/>
      <c r="J824" s="3"/>
      <c r="K824" s="3"/>
      <c r="L824" s="3"/>
      <c r="M824" s="3"/>
      <c r="N824" s="3"/>
      <c r="O824" s="3"/>
      <c r="P824" s="3"/>
      <c r="Y824" s="2"/>
      <c r="Z824" s="2"/>
      <c r="AA824" s="2"/>
      <c r="AB824" s="2"/>
      <c r="AC824" s="2"/>
      <c r="AD824" s="2"/>
    </row>
    <row r="825" spans="1:30" hidden="1">
      <c r="A825" s="3"/>
      <c r="B825" s="3"/>
      <c r="C825" s="3"/>
      <c r="D825" s="3"/>
      <c r="E825" s="3"/>
      <c r="F825" s="3"/>
      <c r="G825" s="3"/>
      <c r="H825" s="3"/>
      <c r="I825" s="3"/>
      <c r="J825" s="3"/>
      <c r="K825" s="3"/>
      <c r="L825" s="3"/>
      <c r="M825" s="3"/>
      <c r="N825" s="3"/>
      <c r="O825" s="3"/>
      <c r="P825" s="3"/>
      <c r="Y825" s="2"/>
      <c r="Z825" s="2"/>
      <c r="AA825" s="2"/>
      <c r="AB825" s="2"/>
      <c r="AC825" s="2"/>
      <c r="AD825" s="2"/>
    </row>
    <row r="826" spans="1:30" hidden="1">
      <c r="A826" s="3"/>
      <c r="B826" s="3"/>
      <c r="C826" s="3"/>
      <c r="D826" s="3"/>
      <c r="E826" s="3"/>
      <c r="F826" s="3"/>
      <c r="G826" s="3"/>
      <c r="H826" s="3"/>
      <c r="I826" s="3"/>
      <c r="J826" s="3"/>
      <c r="K826" s="3"/>
      <c r="L826" s="3"/>
      <c r="M826" s="3"/>
      <c r="N826" s="3"/>
      <c r="O826" s="3"/>
      <c r="P826" s="3"/>
      <c r="Y826" s="2"/>
      <c r="Z826" s="2"/>
      <c r="AA826" s="2"/>
      <c r="AB826" s="2"/>
      <c r="AC826" s="2"/>
      <c r="AD826" s="2"/>
    </row>
    <row r="827" spans="1:30" hidden="1">
      <c r="A827" s="3"/>
      <c r="B827" s="3"/>
      <c r="C827" s="3"/>
      <c r="D827" s="3"/>
      <c r="E827" s="3"/>
      <c r="F827" s="3"/>
      <c r="G827" s="3"/>
      <c r="H827" s="3"/>
      <c r="I827" s="3"/>
      <c r="J827" s="3"/>
      <c r="K827" s="3"/>
      <c r="L827" s="3"/>
      <c r="M827" s="3"/>
      <c r="N827" s="3"/>
      <c r="O827" s="3"/>
      <c r="P827" s="3"/>
      <c r="Y827" s="2"/>
      <c r="Z827" s="2"/>
      <c r="AA827" s="2"/>
      <c r="AB827" s="2"/>
      <c r="AC827" s="2"/>
      <c r="AD827" s="2"/>
    </row>
    <row r="828" spans="1:30" hidden="1">
      <c r="A828" s="3"/>
      <c r="B828" s="3"/>
      <c r="C828" s="3"/>
      <c r="D828" s="3"/>
      <c r="E828" s="3"/>
      <c r="F828" s="3"/>
      <c r="G828" s="3"/>
      <c r="H828" s="3"/>
      <c r="I828" s="3"/>
      <c r="J828" s="3"/>
      <c r="K828" s="3"/>
      <c r="L828" s="3"/>
      <c r="M828" s="3"/>
      <c r="N828" s="3"/>
      <c r="O828" s="3"/>
      <c r="P828" s="3"/>
      <c r="Y828" s="2"/>
      <c r="Z828" s="2"/>
      <c r="AA828" s="2"/>
      <c r="AB828" s="2"/>
      <c r="AC828" s="2"/>
      <c r="AD828" s="2"/>
    </row>
    <row r="829" spans="1:30" hidden="1">
      <c r="A829" s="3"/>
      <c r="B829" s="3"/>
      <c r="C829" s="3"/>
      <c r="D829" s="3"/>
      <c r="E829" s="3"/>
      <c r="F829" s="3"/>
      <c r="G829" s="3"/>
      <c r="H829" s="3"/>
      <c r="I829" s="3"/>
      <c r="J829" s="3"/>
      <c r="K829" s="3"/>
      <c r="L829" s="3"/>
      <c r="M829" s="3"/>
      <c r="N829" s="3"/>
      <c r="O829" s="3"/>
      <c r="P829" s="3"/>
      <c r="Y829" s="2"/>
      <c r="Z829" s="2"/>
      <c r="AA829" s="2"/>
      <c r="AB829" s="2"/>
      <c r="AC829" s="2"/>
      <c r="AD829" s="2"/>
    </row>
    <row r="830" spans="1:30" hidden="1">
      <c r="A830" s="3"/>
      <c r="B830" s="3"/>
      <c r="C830" s="3"/>
      <c r="D830" s="3"/>
      <c r="E830" s="3"/>
      <c r="F830" s="3"/>
      <c r="G830" s="3"/>
      <c r="H830" s="3"/>
      <c r="I830" s="3"/>
      <c r="J830" s="3"/>
      <c r="K830" s="3"/>
      <c r="L830" s="3"/>
      <c r="M830" s="3"/>
      <c r="N830" s="3"/>
      <c r="O830" s="3"/>
      <c r="P830" s="3"/>
      <c r="Y830" s="2"/>
      <c r="Z830" s="2"/>
      <c r="AA830" s="2"/>
      <c r="AB830" s="2"/>
      <c r="AC830" s="2"/>
      <c r="AD830" s="2"/>
    </row>
    <row r="831" spans="1:30" hidden="1">
      <c r="A831" s="3"/>
      <c r="B831" s="3"/>
      <c r="C831" s="3"/>
      <c r="D831" s="3"/>
      <c r="E831" s="3"/>
      <c r="F831" s="3"/>
      <c r="G831" s="3"/>
      <c r="H831" s="3"/>
      <c r="I831" s="3"/>
      <c r="J831" s="3"/>
      <c r="K831" s="3"/>
      <c r="L831" s="3"/>
      <c r="M831" s="3"/>
      <c r="N831" s="3"/>
      <c r="O831" s="3"/>
      <c r="P831" s="3"/>
      <c r="Y831" s="2"/>
      <c r="Z831" s="2"/>
      <c r="AA831" s="2"/>
      <c r="AB831" s="2"/>
      <c r="AC831" s="2"/>
      <c r="AD831" s="2"/>
    </row>
    <row r="832" spans="1:30" hidden="1">
      <c r="A832" s="3"/>
      <c r="B832" s="3"/>
      <c r="C832" s="3"/>
      <c r="D832" s="3"/>
      <c r="E832" s="3"/>
      <c r="F832" s="3"/>
      <c r="G832" s="3"/>
      <c r="H832" s="3"/>
      <c r="I832" s="3"/>
      <c r="J832" s="3"/>
      <c r="K832" s="3"/>
      <c r="L832" s="3"/>
      <c r="M832" s="3"/>
      <c r="N832" s="3"/>
      <c r="O832" s="3"/>
      <c r="P832" s="3"/>
      <c r="Y832" s="2"/>
      <c r="Z832" s="2"/>
      <c r="AA832" s="2"/>
      <c r="AB832" s="2"/>
      <c r="AC832" s="2"/>
      <c r="AD832" s="2"/>
    </row>
    <row r="833" spans="1:30" hidden="1">
      <c r="A833" s="3"/>
      <c r="B833" s="3"/>
      <c r="C833" s="3"/>
      <c r="D833" s="3"/>
      <c r="E833" s="3"/>
      <c r="F833" s="3"/>
      <c r="G833" s="3"/>
      <c r="H833" s="3"/>
      <c r="I833" s="3"/>
      <c r="J833" s="3"/>
      <c r="K833" s="3"/>
      <c r="L833" s="3"/>
      <c r="M833" s="3"/>
      <c r="N833" s="3"/>
      <c r="O833" s="3"/>
      <c r="P833" s="3"/>
      <c r="Y833" s="2"/>
      <c r="Z833" s="2"/>
      <c r="AA833" s="2"/>
      <c r="AB833" s="2"/>
      <c r="AC833" s="2"/>
      <c r="AD833" s="2"/>
    </row>
    <row r="834" spans="1:30" hidden="1">
      <c r="A834" s="3"/>
      <c r="B834" s="3"/>
      <c r="C834" s="3"/>
      <c r="D834" s="3"/>
      <c r="E834" s="3"/>
      <c r="F834" s="3"/>
      <c r="G834" s="3"/>
      <c r="H834" s="3"/>
      <c r="I834" s="3"/>
      <c r="J834" s="3"/>
      <c r="K834" s="3"/>
      <c r="L834" s="3"/>
      <c r="M834" s="3"/>
      <c r="N834" s="3"/>
      <c r="O834" s="3"/>
      <c r="P834" s="3"/>
      <c r="Y834" s="2"/>
      <c r="Z834" s="2"/>
      <c r="AA834" s="2"/>
      <c r="AB834" s="2"/>
      <c r="AC834" s="2"/>
      <c r="AD834" s="2"/>
    </row>
    <row r="835" spans="1:30" hidden="1">
      <c r="A835" s="3"/>
      <c r="B835" s="3"/>
      <c r="C835" s="3"/>
      <c r="D835" s="3"/>
      <c r="E835" s="3"/>
      <c r="F835" s="3"/>
      <c r="G835" s="3"/>
      <c r="H835" s="3"/>
      <c r="I835" s="3"/>
      <c r="J835" s="3"/>
      <c r="K835" s="3"/>
      <c r="L835" s="3"/>
      <c r="M835" s="3"/>
      <c r="N835" s="3"/>
      <c r="O835" s="3"/>
      <c r="P835" s="3"/>
      <c r="Y835" s="2"/>
      <c r="Z835" s="2"/>
      <c r="AA835" s="2"/>
      <c r="AB835" s="2"/>
      <c r="AC835" s="2"/>
      <c r="AD835" s="2"/>
    </row>
    <row r="836" spans="1:30" hidden="1">
      <c r="A836" s="3"/>
      <c r="B836" s="3"/>
      <c r="C836" s="3"/>
      <c r="D836" s="3"/>
      <c r="E836" s="3"/>
      <c r="F836" s="3"/>
      <c r="G836" s="3"/>
      <c r="H836" s="3"/>
      <c r="I836" s="3"/>
      <c r="J836" s="3"/>
      <c r="K836" s="3"/>
      <c r="L836" s="3"/>
      <c r="M836" s="3"/>
      <c r="N836" s="3"/>
      <c r="O836" s="3"/>
      <c r="P836" s="3"/>
      <c r="Y836" s="2"/>
      <c r="Z836" s="2"/>
      <c r="AA836" s="2"/>
      <c r="AB836" s="2"/>
      <c r="AC836" s="2"/>
      <c r="AD836" s="2"/>
    </row>
    <row r="837" spans="1:30" hidden="1">
      <c r="A837" s="3"/>
      <c r="B837" s="3"/>
      <c r="C837" s="3"/>
      <c r="D837" s="3"/>
      <c r="E837" s="3"/>
      <c r="F837" s="3"/>
      <c r="G837" s="3"/>
      <c r="H837" s="3"/>
      <c r="I837" s="3"/>
      <c r="J837" s="3"/>
      <c r="K837" s="3"/>
      <c r="L837" s="3"/>
      <c r="M837" s="3"/>
      <c r="N837" s="3"/>
      <c r="O837" s="3"/>
      <c r="P837" s="3"/>
      <c r="Y837" s="2"/>
      <c r="Z837" s="2"/>
      <c r="AA837" s="2"/>
      <c r="AB837" s="2"/>
      <c r="AC837" s="2"/>
      <c r="AD837" s="2"/>
    </row>
    <row r="838" spans="1:30" hidden="1">
      <c r="A838" s="3"/>
      <c r="B838" s="3"/>
      <c r="C838" s="3"/>
      <c r="D838" s="3"/>
      <c r="E838" s="3"/>
      <c r="F838" s="3"/>
      <c r="G838" s="3"/>
      <c r="H838" s="3"/>
      <c r="I838" s="3"/>
      <c r="J838" s="3"/>
      <c r="K838" s="3"/>
      <c r="L838" s="3"/>
      <c r="M838" s="3"/>
      <c r="N838" s="3"/>
      <c r="O838" s="3"/>
      <c r="P838" s="3"/>
      <c r="Y838" s="2"/>
      <c r="Z838" s="2"/>
      <c r="AA838" s="2"/>
      <c r="AB838" s="2"/>
      <c r="AC838" s="2"/>
      <c r="AD838" s="2"/>
    </row>
    <row r="839" spans="1:30" hidden="1">
      <c r="A839" s="3"/>
      <c r="B839" s="3"/>
      <c r="C839" s="3"/>
      <c r="D839" s="3"/>
      <c r="E839" s="3"/>
      <c r="F839" s="3"/>
      <c r="G839" s="3"/>
      <c r="H839" s="3"/>
      <c r="I839" s="3"/>
      <c r="J839" s="3"/>
      <c r="K839" s="3"/>
      <c r="L839" s="3"/>
      <c r="M839" s="3"/>
      <c r="N839" s="3"/>
      <c r="O839" s="3"/>
      <c r="P839" s="3"/>
      <c r="Y839" s="2"/>
      <c r="Z839" s="2"/>
      <c r="AA839" s="2"/>
      <c r="AB839" s="2"/>
      <c r="AC839" s="2"/>
      <c r="AD839" s="2"/>
    </row>
    <row r="840" spans="1:30" hidden="1">
      <c r="A840" s="3"/>
      <c r="B840" s="3"/>
      <c r="C840" s="3"/>
      <c r="D840" s="3"/>
      <c r="E840" s="3"/>
      <c r="F840" s="3"/>
      <c r="G840" s="3"/>
      <c r="H840" s="3"/>
      <c r="I840" s="3"/>
      <c r="J840" s="3"/>
      <c r="K840" s="3"/>
      <c r="L840" s="3"/>
      <c r="M840" s="3"/>
      <c r="N840" s="3"/>
      <c r="O840" s="3"/>
      <c r="P840" s="3"/>
      <c r="Y840" s="2"/>
      <c r="Z840" s="2"/>
      <c r="AA840" s="2"/>
      <c r="AB840" s="2"/>
      <c r="AC840" s="2"/>
      <c r="AD840" s="2"/>
    </row>
    <row r="841" spans="1:30" hidden="1">
      <c r="A841" s="3"/>
      <c r="B841" s="3"/>
      <c r="C841" s="3"/>
      <c r="D841" s="3"/>
      <c r="E841" s="3"/>
      <c r="F841" s="3"/>
      <c r="G841" s="3"/>
      <c r="H841" s="3"/>
      <c r="I841" s="3"/>
      <c r="J841" s="3"/>
      <c r="K841" s="3"/>
      <c r="L841" s="3"/>
      <c r="M841" s="3"/>
      <c r="N841" s="3"/>
      <c r="O841" s="3"/>
      <c r="P841" s="3"/>
      <c r="Y841" s="2"/>
      <c r="Z841" s="2"/>
      <c r="AA841" s="2"/>
      <c r="AB841" s="2"/>
      <c r="AC841" s="2"/>
      <c r="AD841" s="2"/>
    </row>
    <row r="842" spans="1:30" hidden="1">
      <c r="A842" s="3"/>
      <c r="B842" s="3"/>
      <c r="C842" s="3"/>
      <c r="D842" s="3"/>
      <c r="E842" s="3"/>
      <c r="F842" s="3"/>
      <c r="G842" s="3"/>
      <c r="H842" s="3"/>
      <c r="I842" s="3"/>
      <c r="J842" s="3"/>
      <c r="K842" s="3"/>
      <c r="L842" s="3"/>
      <c r="M842" s="3"/>
      <c r="N842" s="3"/>
      <c r="O842" s="3"/>
      <c r="P842" s="3"/>
      <c r="Y842" s="2"/>
      <c r="Z842" s="2"/>
      <c r="AA842" s="2"/>
      <c r="AB842" s="2"/>
      <c r="AC842" s="2"/>
      <c r="AD842" s="2"/>
    </row>
    <row r="843" spans="1:30" hidden="1">
      <c r="A843" s="3"/>
      <c r="B843" s="3"/>
      <c r="C843" s="3"/>
      <c r="D843" s="3"/>
      <c r="E843" s="3"/>
      <c r="F843" s="3"/>
      <c r="G843" s="3"/>
      <c r="H843" s="3"/>
      <c r="I843" s="3"/>
      <c r="J843" s="3"/>
      <c r="K843" s="3"/>
      <c r="L843" s="3"/>
      <c r="M843" s="3"/>
      <c r="N843" s="3"/>
      <c r="O843" s="3"/>
      <c r="P843" s="3"/>
      <c r="Y843" s="2"/>
      <c r="Z843" s="2"/>
      <c r="AA843" s="2"/>
      <c r="AB843" s="2"/>
      <c r="AC843" s="2"/>
      <c r="AD843" s="2"/>
    </row>
    <row r="844" spans="1:30" hidden="1">
      <c r="A844" s="3"/>
      <c r="B844" s="3"/>
      <c r="C844" s="3"/>
      <c r="D844" s="3"/>
      <c r="E844" s="3"/>
      <c r="F844" s="3"/>
      <c r="G844" s="3"/>
      <c r="H844" s="3"/>
      <c r="I844" s="3"/>
      <c r="J844" s="3"/>
      <c r="K844" s="3"/>
      <c r="L844" s="3"/>
      <c r="M844" s="3"/>
      <c r="N844" s="3"/>
      <c r="O844" s="3"/>
      <c r="P844" s="3"/>
      <c r="Y844" s="2"/>
      <c r="Z844" s="2"/>
      <c r="AA844" s="2"/>
      <c r="AB844" s="2"/>
      <c r="AC844" s="2"/>
      <c r="AD844" s="2"/>
    </row>
    <row r="845" spans="1:30" hidden="1">
      <c r="A845" s="3"/>
      <c r="B845" s="3"/>
      <c r="C845" s="3"/>
      <c r="D845" s="3"/>
      <c r="E845" s="3"/>
      <c r="F845" s="3"/>
      <c r="G845" s="3"/>
      <c r="H845" s="3"/>
      <c r="I845" s="3"/>
      <c r="J845" s="3"/>
      <c r="K845" s="3"/>
      <c r="L845" s="3"/>
      <c r="M845" s="3"/>
      <c r="N845" s="3"/>
      <c r="O845" s="3"/>
      <c r="P845" s="3"/>
      <c r="Y845" s="2"/>
      <c r="Z845" s="2"/>
      <c r="AA845" s="2"/>
      <c r="AB845" s="2"/>
      <c r="AC845" s="2"/>
      <c r="AD845" s="2"/>
    </row>
    <row r="846" spans="1:30" hidden="1">
      <c r="A846" s="3"/>
      <c r="B846" s="3"/>
      <c r="C846" s="3"/>
      <c r="D846" s="3"/>
      <c r="E846" s="3"/>
      <c r="F846" s="3"/>
      <c r="G846" s="3"/>
      <c r="H846" s="3"/>
      <c r="I846" s="3"/>
      <c r="J846" s="3"/>
      <c r="K846" s="3"/>
      <c r="L846" s="3"/>
      <c r="M846" s="3"/>
      <c r="N846" s="3"/>
      <c r="O846" s="3"/>
      <c r="P846" s="3"/>
      <c r="Y846" s="2"/>
      <c r="Z846" s="2"/>
      <c r="AA846" s="2"/>
      <c r="AB846" s="2"/>
      <c r="AC846" s="2"/>
      <c r="AD846" s="2"/>
    </row>
    <row r="847" spans="1:30" hidden="1">
      <c r="A847" s="3"/>
      <c r="B847" s="3"/>
      <c r="C847" s="3"/>
      <c r="D847" s="3"/>
      <c r="E847" s="3"/>
      <c r="F847" s="3"/>
      <c r="G847" s="3"/>
      <c r="H847" s="3"/>
      <c r="I847" s="3"/>
      <c r="J847" s="3"/>
      <c r="K847" s="3"/>
      <c r="L847" s="3"/>
      <c r="M847" s="3"/>
      <c r="N847" s="3"/>
      <c r="O847" s="3"/>
      <c r="P847" s="3"/>
      <c r="Y847" s="2"/>
      <c r="Z847" s="2"/>
      <c r="AA847" s="2"/>
      <c r="AB847" s="2"/>
      <c r="AC847" s="2"/>
      <c r="AD847" s="2"/>
    </row>
    <row r="848" spans="1:30" hidden="1">
      <c r="A848" s="3"/>
      <c r="B848" s="3"/>
      <c r="C848" s="3"/>
      <c r="D848" s="3"/>
      <c r="E848" s="3"/>
      <c r="F848" s="3"/>
      <c r="G848" s="3"/>
      <c r="H848" s="3"/>
      <c r="I848" s="3"/>
      <c r="J848" s="3"/>
      <c r="K848" s="3"/>
      <c r="L848" s="3"/>
      <c r="M848" s="3"/>
      <c r="N848" s="3"/>
      <c r="O848" s="3"/>
      <c r="P848" s="3"/>
      <c r="Y848" s="2"/>
      <c r="Z848" s="2"/>
      <c r="AA848" s="2"/>
      <c r="AB848" s="2"/>
      <c r="AC848" s="2"/>
      <c r="AD848" s="2"/>
    </row>
    <row r="849" spans="1:30" hidden="1">
      <c r="A849" s="3"/>
      <c r="B849" s="3"/>
      <c r="C849" s="3"/>
      <c r="D849" s="3"/>
      <c r="E849" s="3"/>
      <c r="F849" s="3"/>
      <c r="G849" s="3"/>
      <c r="H849" s="3"/>
      <c r="I849" s="3"/>
      <c r="J849" s="3"/>
      <c r="K849" s="3"/>
      <c r="L849" s="3"/>
      <c r="M849" s="3"/>
      <c r="N849" s="3"/>
      <c r="O849" s="3"/>
      <c r="P849" s="3"/>
      <c r="Y849" s="2"/>
      <c r="Z849" s="2"/>
      <c r="AA849" s="2"/>
      <c r="AB849" s="2"/>
      <c r="AC849" s="2"/>
      <c r="AD849" s="2"/>
    </row>
    <row r="850" spans="1:30" hidden="1">
      <c r="A850" s="3"/>
      <c r="B850" s="3"/>
      <c r="C850" s="3"/>
      <c r="D850" s="3"/>
      <c r="E850" s="3"/>
      <c r="F850" s="3"/>
      <c r="G850" s="3"/>
      <c r="H850" s="3"/>
      <c r="I850" s="3"/>
      <c r="J850" s="3"/>
      <c r="K850" s="3"/>
      <c r="L850" s="3"/>
      <c r="M850" s="3"/>
      <c r="N850" s="3"/>
      <c r="O850" s="3"/>
      <c r="P850" s="3"/>
      <c r="Y850" s="2"/>
      <c r="Z850" s="2"/>
      <c r="AA850" s="2"/>
      <c r="AB850" s="2"/>
      <c r="AC850" s="2"/>
      <c r="AD850" s="2"/>
    </row>
    <row r="851" spans="1:30" hidden="1">
      <c r="A851" s="3"/>
      <c r="B851" s="3"/>
      <c r="C851" s="3"/>
      <c r="D851" s="3"/>
      <c r="E851" s="3"/>
      <c r="F851" s="3"/>
      <c r="G851" s="3"/>
      <c r="H851" s="3"/>
      <c r="I851" s="3"/>
      <c r="J851" s="3"/>
      <c r="K851" s="3"/>
      <c r="L851" s="3"/>
      <c r="M851" s="3"/>
      <c r="N851" s="3"/>
      <c r="O851" s="3"/>
      <c r="P851" s="3"/>
      <c r="Y851" s="2"/>
      <c r="Z851" s="2"/>
      <c r="AA851" s="2"/>
      <c r="AB851" s="2"/>
      <c r="AC851" s="2"/>
      <c r="AD851" s="2"/>
    </row>
    <row r="852" spans="1:30" hidden="1">
      <c r="A852" s="3"/>
      <c r="B852" s="3"/>
      <c r="C852" s="3"/>
      <c r="D852" s="3"/>
      <c r="E852" s="3"/>
      <c r="F852" s="3"/>
      <c r="G852" s="3"/>
      <c r="H852" s="3"/>
      <c r="I852" s="3"/>
      <c r="J852" s="3"/>
      <c r="K852" s="3"/>
      <c r="L852" s="3"/>
      <c r="M852" s="3"/>
      <c r="N852" s="3"/>
      <c r="O852" s="3"/>
      <c r="P852" s="3"/>
      <c r="Y852" s="2"/>
      <c r="Z852" s="2"/>
      <c r="AA852" s="2"/>
      <c r="AB852" s="2"/>
      <c r="AC852" s="2"/>
      <c r="AD852" s="2"/>
    </row>
    <row r="853" spans="1:30" hidden="1">
      <c r="A853" s="3"/>
      <c r="B853" s="3"/>
      <c r="C853" s="3"/>
      <c r="D853" s="3"/>
      <c r="E853" s="3"/>
      <c r="F853" s="3"/>
      <c r="G853" s="3"/>
      <c r="H853" s="3"/>
      <c r="I853" s="3"/>
      <c r="J853" s="3"/>
      <c r="K853" s="3"/>
      <c r="L853" s="3"/>
      <c r="M853" s="3"/>
      <c r="N853" s="3"/>
      <c r="O853" s="3"/>
      <c r="P853" s="3"/>
      <c r="Y853" s="2"/>
      <c r="Z853" s="2"/>
      <c r="AA853" s="2"/>
      <c r="AB853" s="2"/>
      <c r="AC853" s="2"/>
      <c r="AD853" s="2"/>
    </row>
    <row r="854" spans="1:30" hidden="1">
      <c r="A854" s="3"/>
      <c r="B854" s="3"/>
      <c r="C854" s="3"/>
      <c r="D854" s="3"/>
      <c r="E854" s="3"/>
      <c r="F854" s="3"/>
      <c r="G854" s="3"/>
      <c r="H854" s="3"/>
      <c r="I854" s="3"/>
      <c r="J854" s="3"/>
      <c r="K854" s="3"/>
      <c r="L854" s="3"/>
      <c r="M854" s="3"/>
      <c r="N854" s="3"/>
      <c r="O854" s="3"/>
      <c r="P854" s="3"/>
      <c r="Y854" s="2"/>
      <c r="Z854" s="2"/>
      <c r="AA854" s="2"/>
      <c r="AB854" s="2"/>
      <c r="AC854" s="2"/>
      <c r="AD854" s="2"/>
    </row>
    <row r="855" spans="1:30" hidden="1">
      <c r="A855" s="3"/>
      <c r="B855" s="3"/>
      <c r="C855" s="3"/>
      <c r="D855" s="3"/>
      <c r="E855" s="3"/>
      <c r="F855" s="3"/>
      <c r="G855" s="3"/>
      <c r="H855" s="3"/>
      <c r="I855" s="3"/>
      <c r="J855" s="3"/>
      <c r="K855" s="3"/>
      <c r="L855" s="3"/>
      <c r="M855" s="3"/>
      <c r="N855" s="3"/>
      <c r="O855" s="3"/>
      <c r="P855" s="3"/>
      <c r="Y855" s="2"/>
      <c r="Z855" s="2"/>
      <c r="AA855" s="2"/>
      <c r="AB855" s="2"/>
      <c r="AC855" s="2"/>
      <c r="AD855" s="2"/>
    </row>
    <row r="856" spans="1:30" hidden="1">
      <c r="A856" s="3"/>
      <c r="B856" s="3"/>
      <c r="C856" s="3"/>
      <c r="D856" s="3"/>
      <c r="E856" s="3"/>
      <c r="F856" s="3"/>
      <c r="G856" s="3"/>
      <c r="H856" s="3"/>
      <c r="I856" s="3"/>
      <c r="J856" s="3"/>
      <c r="K856" s="3"/>
      <c r="L856" s="3"/>
      <c r="M856" s="3"/>
      <c r="N856" s="3"/>
      <c r="O856" s="3"/>
      <c r="P856" s="3"/>
      <c r="Y856" s="2"/>
      <c r="Z856" s="2"/>
      <c r="AA856" s="2"/>
      <c r="AB856" s="2"/>
      <c r="AC856" s="2"/>
      <c r="AD856" s="2"/>
    </row>
    <row r="857" spans="1:30" hidden="1">
      <c r="A857" s="3"/>
      <c r="B857" s="3"/>
      <c r="C857" s="3"/>
      <c r="D857" s="3"/>
      <c r="E857" s="3"/>
      <c r="F857" s="3"/>
      <c r="G857" s="3"/>
      <c r="H857" s="3"/>
      <c r="I857" s="3"/>
      <c r="J857" s="3"/>
      <c r="K857" s="3"/>
      <c r="L857" s="3"/>
      <c r="M857" s="3"/>
      <c r="N857" s="3"/>
      <c r="O857" s="3"/>
      <c r="P857" s="3"/>
      <c r="Y857" s="2"/>
      <c r="Z857" s="2"/>
      <c r="AA857" s="2"/>
      <c r="AB857" s="2"/>
      <c r="AC857" s="2"/>
      <c r="AD857" s="2"/>
    </row>
    <row r="858" spans="1:30" hidden="1">
      <c r="A858" s="3"/>
      <c r="B858" s="3"/>
      <c r="C858" s="3"/>
      <c r="D858" s="3"/>
      <c r="E858" s="3"/>
      <c r="F858" s="3"/>
      <c r="G858" s="3"/>
      <c r="H858" s="3"/>
      <c r="I858" s="3"/>
      <c r="J858" s="3"/>
      <c r="K858" s="3"/>
      <c r="L858" s="3"/>
      <c r="M858" s="3"/>
      <c r="N858" s="3"/>
      <c r="O858" s="3"/>
      <c r="P858" s="3"/>
      <c r="Y858" s="2"/>
      <c r="Z858" s="2"/>
      <c r="AA858" s="2"/>
      <c r="AB858" s="2"/>
      <c r="AC858" s="2"/>
      <c r="AD858" s="2"/>
    </row>
    <row r="859" spans="1:30" hidden="1">
      <c r="A859" s="3"/>
      <c r="B859" s="3"/>
      <c r="C859" s="3"/>
      <c r="D859" s="3"/>
      <c r="E859" s="3"/>
      <c r="F859" s="3"/>
      <c r="G859" s="3"/>
      <c r="H859" s="3"/>
      <c r="I859" s="3"/>
      <c r="J859" s="3"/>
      <c r="K859" s="3"/>
      <c r="L859" s="3"/>
      <c r="M859" s="3"/>
      <c r="N859" s="3"/>
      <c r="O859" s="3"/>
      <c r="P859" s="3"/>
      <c r="Y859" s="2"/>
      <c r="Z859" s="2"/>
      <c r="AA859" s="2"/>
      <c r="AB859" s="2"/>
      <c r="AC859" s="2"/>
      <c r="AD859" s="2"/>
    </row>
    <row r="860" spans="1:30" hidden="1">
      <c r="A860" s="3"/>
      <c r="B860" s="3"/>
      <c r="C860" s="3"/>
      <c r="D860" s="3"/>
      <c r="E860" s="3"/>
      <c r="F860" s="3"/>
      <c r="G860" s="3"/>
      <c r="H860" s="3"/>
      <c r="I860" s="3"/>
      <c r="J860" s="3"/>
      <c r="K860" s="3"/>
      <c r="L860" s="3"/>
      <c r="M860" s="3"/>
      <c r="N860" s="3"/>
      <c r="O860" s="3"/>
      <c r="P860" s="3"/>
      <c r="Y860" s="2"/>
      <c r="Z860" s="2"/>
      <c r="AA860" s="2"/>
      <c r="AB860" s="2"/>
      <c r="AC860" s="2"/>
      <c r="AD860" s="2"/>
    </row>
    <row r="861" spans="1:30" hidden="1">
      <c r="A861" s="3"/>
      <c r="B861" s="3"/>
      <c r="C861" s="3"/>
      <c r="D861" s="3"/>
      <c r="E861" s="3"/>
      <c r="F861" s="3"/>
      <c r="G861" s="3"/>
      <c r="H861" s="3"/>
      <c r="I861" s="3"/>
      <c r="J861" s="3"/>
      <c r="K861" s="3"/>
      <c r="L861" s="3"/>
      <c r="M861" s="3"/>
      <c r="N861" s="3"/>
      <c r="O861" s="3"/>
      <c r="P861" s="3"/>
      <c r="Y861" s="2"/>
      <c r="Z861" s="2"/>
      <c r="AA861" s="2"/>
      <c r="AB861" s="2"/>
      <c r="AC861" s="2"/>
      <c r="AD861" s="2"/>
    </row>
    <row r="862" spans="1:30" hidden="1">
      <c r="A862" s="3"/>
      <c r="B862" s="3"/>
      <c r="C862" s="3"/>
      <c r="D862" s="3"/>
      <c r="E862" s="3"/>
      <c r="F862" s="3"/>
      <c r="G862" s="3"/>
      <c r="H862" s="3"/>
      <c r="I862" s="3"/>
      <c r="J862" s="3"/>
      <c r="K862" s="3"/>
      <c r="L862" s="3"/>
      <c r="M862" s="3"/>
      <c r="N862" s="3"/>
      <c r="O862" s="3"/>
      <c r="P862" s="3"/>
      <c r="Y862" s="2"/>
      <c r="Z862" s="2"/>
      <c r="AA862" s="2"/>
      <c r="AB862" s="2"/>
      <c r="AC862" s="2"/>
      <c r="AD862" s="2"/>
    </row>
    <row r="863" spans="1:30" hidden="1">
      <c r="A863" s="3"/>
      <c r="B863" s="3"/>
      <c r="C863" s="3"/>
      <c r="D863" s="3"/>
      <c r="E863" s="3"/>
      <c r="F863" s="3"/>
      <c r="G863" s="3"/>
      <c r="H863" s="3"/>
      <c r="I863" s="3"/>
      <c r="J863" s="3"/>
      <c r="K863" s="3"/>
      <c r="L863" s="3"/>
      <c r="M863" s="3"/>
      <c r="N863" s="3"/>
      <c r="O863" s="3"/>
      <c r="P863" s="3"/>
      <c r="Y863" s="2"/>
      <c r="Z863" s="2"/>
      <c r="AA863" s="2"/>
      <c r="AB863" s="2"/>
      <c r="AC863" s="2"/>
      <c r="AD863" s="2"/>
    </row>
    <row r="864" spans="1:30" hidden="1">
      <c r="A864" s="3"/>
      <c r="B864" s="3"/>
      <c r="C864" s="3"/>
      <c r="D864" s="3"/>
      <c r="E864" s="3"/>
      <c r="F864" s="3"/>
      <c r="G864" s="3"/>
      <c r="H864" s="3"/>
      <c r="I864" s="3"/>
      <c r="J864" s="3"/>
      <c r="K864" s="3"/>
      <c r="L864" s="3"/>
      <c r="M864" s="3"/>
      <c r="N864" s="3"/>
      <c r="O864" s="3"/>
      <c r="P864" s="3"/>
      <c r="Y864" s="2"/>
      <c r="Z864" s="2"/>
      <c r="AA864" s="2"/>
      <c r="AB864" s="2"/>
      <c r="AC864" s="2"/>
      <c r="AD864" s="2"/>
    </row>
    <row r="865" spans="1:30" hidden="1">
      <c r="A865" s="3"/>
      <c r="B865" s="3"/>
      <c r="C865" s="3"/>
      <c r="D865" s="3"/>
      <c r="E865" s="3"/>
      <c r="F865" s="3"/>
      <c r="G865" s="3"/>
      <c r="H865" s="3"/>
      <c r="I865" s="3"/>
      <c r="J865" s="3"/>
      <c r="K865" s="3"/>
      <c r="L865" s="3"/>
      <c r="M865" s="3"/>
      <c r="N865" s="3"/>
      <c r="O865" s="3"/>
      <c r="P865" s="3"/>
      <c r="Y865" s="2"/>
      <c r="Z865" s="2"/>
      <c r="AA865" s="2"/>
      <c r="AB865" s="2"/>
      <c r="AC865" s="2"/>
      <c r="AD865" s="2"/>
    </row>
    <row r="866" spans="1:30" hidden="1">
      <c r="A866" s="3"/>
      <c r="B866" s="3"/>
      <c r="C866" s="3"/>
      <c r="D866" s="3"/>
      <c r="E866" s="3"/>
      <c r="F866" s="3"/>
      <c r="G866" s="3"/>
      <c r="H866" s="3"/>
      <c r="I866" s="3"/>
      <c r="J866" s="3"/>
      <c r="K866" s="3"/>
      <c r="L866" s="3"/>
      <c r="M866" s="3"/>
      <c r="N866" s="3"/>
      <c r="O866" s="3"/>
      <c r="P866" s="3"/>
      <c r="Y866" s="2"/>
      <c r="Z866" s="2"/>
      <c r="AA866" s="2"/>
      <c r="AB866" s="2"/>
      <c r="AC866" s="2"/>
      <c r="AD866" s="2"/>
    </row>
    <row r="867" spans="1:30" hidden="1">
      <c r="A867" s="3"/>
      <c r="B867" s="3"/>
      <c r="C867" s="3"/>
      <c r="D867" s="3"/>
      <c r="E867" s="3"/>
      <c r="F867" s="3"/>
      <c r="G867" s="3"/>
      <c r="H867" s="3"/>
      <c r="I867" s="3"/>
      <c r="J867" s="3"/>
      <c r="K867" s="3"/>
      <c r="L867" s="3"/>
      <c r="M867" s="3"/>
      <c r="N867" s="3"/>
      <c r="O867" s="3"/>
      <c r="P867" s="3"/>
      <c r="Y867" s="2"/>
      <c r="Z867" s="2"/>
      <c r="AA867" s="2"/>
      <c r="AB867" s="2"/>
      <c r="AC867" s="2"/>
      <c r="AD867" s="2"/>
    </row>
    <row r="868" spans="1:30" hidden="1">
      <c r="A868" s="3"/>
      <c r="B868" s="3"/>
      <c r="C868" s="3"/>
      <c r="D868" s="3"/>
      <c r="E868" s="3"/>
      <c r="F868" s="3"/>
      <c r="G868" s="3"/>
      <c r="H868" s="3"/>
      <c r="I868" s="3"/>
      <c r="J868" s="3"/>
      <c r="K868" s="3"/>
      <c r="L868" s="3"/>
      <c r="M868" s="3"/>
      <c r="N868" s="3"/>
      <c r="O868" s="3"/>
      <c r="P868" s="3"/>
      <c r="Y868" s="2"/>
      <c r="Z868" s="2"/>
      <c r="AA868" s="2"/>
      <c r="AB868" s="2"/>
      <c r="AC868" s="2"/>
      <c r="AD868" s="2"/>
    </row>
    <row r="869" spans="1:30" hidden="1">
      <c r="A869" s="3"/>
      <c r="B869" s="3"/>
      <c r="C869" s="3"/>
      <c r="D869" s="3"/>
      <c r="E869" s="3"/>
      <c r="F869" s="3"/>
      <c r="G869" s="3"/>
      <c r="H869" s="3"/>
      <c r="I869" s="3"/>
      <c r="J869" s="3"/>
      <c r="K869" s="3"/>
      <c r="L869" s="3"/>
      <c r="M869" s="3"/>
      <c r="N869" s="3"/>
      <c r="O869" s="3"/>
      <c r="P869" s="3"/>
      <c r="Y869" s="2"/>
      <c r="Z869" s="2"/>
      <c r="AA869" s="2"/>
      <c r="AB869" s="2"/>
      <c r="AC869" s="2"/>
      <c r="AD869" s="2"/>
    </row>
    <row r="870" spans="1:30" hidden="1">
      <c r="A870" s="3"/>
      <c r="B870" s="3"/>
      <c r="C870" s="3"/>
      <c r="D870" s="3"/>
      <c r="E870" s="3"/>
      <c r="F870" s="3"/>
      <c r="G870" s="3"/>
      <c r="H870" s="3"/>
      <c r="I870" s="3"/>
      <c r="J870" s="3"/>
      <c r="K870" s="3"/>
      <c r="L870" s="3"/>
      <c r="M870" s="3"/>
      <c r="N870" s="3"/>
      <c r="O870" s="3"/>
      <c r="P870" s="3"/>
      <c r="Y870" s="2"/>
      <c r="Z870" s="2"/>
      <c r="AA870" s="2"/>
      <c r="AB870" s="2"/>
      <c r="AC870" s="2"/>
      <c r="AD870" s="2"/>
    </row>
    <row r="871" spans="1:30" hidden="1">
      <c r="A871" s="3"/>
      <c r="B871" s="3"/>
      <c r="C871" s="3"/>
      <c r="D871" s="3"/>
      <c r="E871" s="3"/>
      <c r="F871" s="3"/>
      <c r="G871" s="3"/>
      <c r="H871" s="3"/>
      <c r="I871" s="3"/>
      <c r="J871" s="3"/>
      <c r="K871" s="3"/>
      <c r="L871" s="3"/>
      <c r="M871" s="3"/>
      <c r="N871" s="3"/>
      <c r="O871" s="3"/>
      <c r="P871" s="3"/>
      <c r="Y871" s="2"/>
      <c r="Z871" s="2"/>
      <c r="AA871" s="2"/>
      <c r="AB871" s="2"/>
      <c r="AC871" s="2"/>
      <c r="AD871" s="2"/>
    </row>
    <row r="872" spans="1:30" hidden="1">
      <c r="A872" s="3"/>
      <c r="B872" s="3"/>
      <c r="C872" s="3"/>
      <c r="D872" s="3"/>
      <c r="E872" s="3"/>
      <c r="F872" s="3"/>
      <c r="G872" s="3"/>
      <c r="H872" s="3"/>
      <c r="I872" s="3"/>
      <c r="J872" s="3"/>
      <c r="K872" s="3"/>
      <c r="L872" s="3"/>
      <c r="M872" s="3"/>
      <c r="N872" s="3"/>
      <c r="O872" s="3"/>
      <c r="P872" s="3"/>
      <c r="Y872" s="2"/>
      <c r="Z872" s="2"/>
      <c r="AA872" s="2"/>
      <c r="AB872" s="2"/>
      <c r="AC872" s="2"/>
      <c r="AD872" s="2"/>
    </row>
    <row r="873" spans="1:30" hidden="1">
      <c r="A873" s="3"/>
      <c r="B873" s="3"/>
      <c r="C873" s="3"/>
      <c r="D873" s="3"/>
      <c r="E873" s="3"/>
      <c r="F873" s="3"/>
      <c r="G873" s="3"/>
      <c r="H873" s="3"/>
      <c r="I873" s="3"/>
      <c r="J873" s="3"/>
      <c r="K873" s="3"/>
      <c r="L873" s="3"/>
      <c r="M873" s="3"/>
      <c r="N873" s="3"/>
      <c r="O873" s="3"/>
      <c r="P873" s="3"/>
      <c r="Y873" s="2"/>
      <c r="Z873" s="2"/>
      <c r="AA873" s="2"/>
      <c r="AB873" s="2"/>
      <c r="AC873" s="2"/>
      <c r="AD873" s="2"/>
    </row>
    <row r="874" spans="1:30" hidden="1">
      <c r="A874" s="3"/>
      <c r="B874" s="3"/>
      <c r="C874" s="3"/>
      <c r="D874" s="3"/>
      <c r="E874" s="3"/>
      <c r="F874" s="3"/>
      <c r="G874" s="3"/>
      <c r="H874" s="3"/>
      <c r="I874" s="3"/>
      <c r="J874" s="3"/>
      <c r="K874" s="3"/>
      <c r="L874" s="3"/>
      <c r="M874" s="3"/>
      <c r="N874" s="3"/>
      <c r="O874" s="3"/>
      <c r="P874" s="3"/>
      <c r="Y874" s="2"/>
      <c r="Z874" s="2"/>
      <c r="AA874" s="2"/>
      <c r="AB874" s="2"/>
      <c r="AC874" s="2"/>
      <c r="AD874" s="2"/>
    </row>
    <row r="875" spans="1:30" hidden="1">
      <c r="A875" s="3"/>
      <c r="B875" s="3"/>
      <c r="C875" s="3"/>
      <c r="D875" s="3"/>
      <c r="E875" s="3"/>
      <c r="F875" s="3"/>
      <c r="G875" s="3"/>
      <c r="H875" s="3"/>
      <c r="I875" s="3"/>
      <c r="J875" s="3"/>
      <c r="K875" s="3"/>
      <c r="L875" s="3"/>
      <c r="M875" s="3"/>
      <c r="N875" s="3"/>
      <c r="O875" s="3"/>
      <c r="P875" s="3"/>
      <c r="Y875" s="2"/>
      <c r="Z875" s="2"/>
      <c r="AA875" s="2"/>
      <c r="AB875" s="2"/>
      <c r="AC875" s="2"/>
      <c r="AD875" s="2"/>
    </row>
    <row r="876" spans="1:30" hidden="1">
      <c r="A876" s="3"/>
      <c r="B876" s="3"/>
      <c r="C876" s="3"/>
      <c r="D876" s="3"/>
      <c r="E876" s="3"/>
      <c r="F876" s="3"/>
      <c r="G876" s="3"/>
      <c r="H876" s="3"/>
      <c r="I876" s="3"/>
      <c r="J876" s="3"/>
      <c r="K876" s="3"/>
      <c r="L876" s="3"/>
      <c r="M876" s="3"/>
      <c r="N876" s="3"/>
      <c r="O876" s="3"/>
      <c r="P876" s="3"/>
      <c r="Y876" s="2"/>
      <c r="Z876" s="2"/>
      <c r="AA876" s="2"/>
      <c r="AB876" s="2"/>
      <c r="AC876" s="2"/>
      <c r="AD876" s="2"/>
    </row>
    <row r="877" spans="1:30" hidden="1">
      <c r="A877" s="3"/>
      <c r="B877" s="3"/>
      <c r="C877" s="3"/>
      <c r="D877" s="3"/>
      <c r="E877" s="3"/>
      <c r="F877" s="3"/>
      <c r="G877" s="3"/>
      <c r="H877" s="3"/>
      <c r="I877" s="3"/>
      <c r="J877" s="3"/>
      <c r="K877" s="3"/>
      <c r="L877" s="3"/>
      <c r="M877" s="3"/>
      <c r="N877" s="3"/>
      <c r="O877" s="3"/>
      <c r="P877" s="3"/>
      <c r="Y877" s="2"/>
      <c r="Z877" s="2"/>
      <c r="AA877" s="2"/>
      <c r="AB877" s="2"/>
      <c r="AC877" s="2"/>
      <c r="AD877" s="2"/>
    </row>
    <row r="878" spans="1:30" hidden="1">
      <c r="A878" s="3"/>
      <c r="B878" s="3"/>
      <c r="C878" s="3"/>
      <c r="D878" s="3"/>
      <c r="E878" s="3"/>
      <c r="F878" s="3"/>
      <c r="G878" s="3"/>
      <c r="H878" s="3"/>
      <c r="I878" s="3"/>
      <c r="J878" s="3"/>
      <c r="K878" s="3"/>
      <c r="L878" s="3"/>
      <c r="M878" s="3"/>
      <c r="N878" s="3"/>
      <c r="O878" s="3"/>
      <c r="P878" s="3"/>
      <c r="Y878" s="2"/>
      <c r="Z878" s="2"/>
      <c r="AA878" s="2"/>
      <c r="AB878" s="2"/>
      <c r="AC878" s="2"/>
      <c r="AD878" s="2"/>
    </row>
    <row r="879" spans="1:30" hidden="1">
      <c r="A879" s="3"/>
      <c r="B879" s="3"/>
      <c r="C879" s="3"/>
      <c r="D879" s="3"/>
      <c r="E879" s="3"/>
      <c r="F879" s="3"/>
      <c r="G879" s="3"/>
      <c r="H879" s="3"/>
      <c r="I879" s="3"/>
      <c r="J879" s="3"/>
      <c r="K879" s="3"/>
      <c r="L879" s="3"/>
      <c r="M879" s="3"/>
      <c r="N879" s="3"/>
      <c r="O879" s="3"/>
      <c r="P879" s="3"/>
      <c r="Y879" s="2"/>
      <c r="Z879" s="2"/>
      <c r="AA879" s="2"/>
      <c r="AB879" s="2"/>
      <c r="AC879" s="2"/>
      <c r="AD879" s="2"/>
    </row>
    <row r="880" spans="1:30" hidden="1">
      <c r="A880" s="3"/>
      <c r="B880" s="3"/>
      <c r="C880" s="3"/>
      <c r="D880" s="3"/>
      <c r="E880" s="3"/>
      <c r="F880" s="3"/>
      <c r="G880" s="3"/>
      <c r="H880" s="3"/>
      <c r="I880" s="3"/>
      <c r="J880" s="3"/>
      <c r="K880" s="3"/>
      <c r="L880" s="3"/>
      <c r="M880" s="3"/>
      <c r="N880" s="3"/>
      <c r="O880" s="3"/>
      <c r="P880" s="3"/>
      <c r="Y880" s="2"/>
      <c r="Z880" s="2"/>
      <c r="AA880" s="2"/>
      <c r="AB880" s="2"/>
      <c r="AC880" s="2"/>
      <c r="AD880" s="2"/>
    </row>
    <row r="881" spans="1:30" hidden="1">
      <c r="A881" s="3"/>
      <c r="B881" s="3"/>
      <c r="C881" s="3"/>
      <c r="D881" s="3"/>
      <c r="E881" s="3"/>
      <c r="F881" s="3"/>
      <c r="G881" s="3"/>
      <c r="H881" s="3"/>
      <c r="I881" s="3"/>
      <c r="J881" s="3"/>
      <c r="K881" s="3"/>
      <c r="L881" s="3"/>
      <c r="M881" s="3"/>
      <c r="N881" s="3"/>
      <c r="O881" s="3"/>
      <c r="P881" s="3"/>
      <c r="Y881" s="2"/>
      <c r="Z881" s="2"/>
      <c r="AA881" s="2"/>
      <c r="AB881" s="2"/>
      <c r="AC881" s="2"/>
      <c r="AD881" s="2"/>
    </row>
    <row r="882" spans="1:30" hidden="1">
      <c r="A882" s="3"/>
      <c r="B882" s="3"/>
      <c r="C882" s="3"/>
      <c r="D882" s="3"/>
      <c r="E882" s="3"/>
      <c r="F882" s="3"/>
      <c r="G882" s="3"/>
      <c r="H882" s="3"/>
      <c r="I882" s="3"/>
      <c r="J882" s="3"/>
      <c r="K882" s="3"/>
      <c r="L882" s="3"/>
      <c r="M882" s="3"/>
      <c r="N882" s="3"/>
      <c r="O882" s="3"/>
      <c r="P882" s="3"/>
      <c r="Y882" s="2"/>
      <c r="Z882" s="2"/>
      <c r="AA882" s="2"/>
      <c r="AB882" s="2"/>
      <c r="AC882" s="2"/>
      <c r="AD882" s="2"/>
    </row>
    <row r="883" spans="1:30" hidden="1">
      <c r="A883" s="3"/>
      <c r="B883" s="3"/>
      <c r="C883" s="3"/>
      <c r="D883" s="3"/>
      <c r="E883" s="3"/>
      <c r="F883" s="3"/>
      <c r="G883" s="3"/>
      <c r="H883" s="3"/>
      <c r="I883" s="3"/>
      <c r="J883" s="3"/>
      <c r="K883" s="3"/>
      <c r="L883" s="3"/>
      <c r="M883" s="3"/>
      <c r="N883" s="3"/>
      <c r="O883" s="3"/>
      <c r="P883" s="3"/>
      <c r="Y883" s="2"/>
      <c r="Z883" s="2"/>
      <c r="AA883" s="2"/>
      <c r="AB883" s="2"/>
      <c r="AC883" s="2"/>
      <c r="AD883" s="2"/>
    </row>
    <row r="884" spans="1:30" hidden="1">
      <c r="A884" s="3"/>
      <c r="B884" s="3"/>
      <c r="C884" s="3"/>
      <c r="D884" s="3"/>
      <c r="E884" s="3"/>
      <c r="F884" s="3"/>
      <c r="G884" s="3"/>
      <c r="H884" s="3"/>
      <c r="I884" s="3"/>
      <c r="J884" s="3"/>
      <c r="K884" s="3"/>
      <c r="L884" s="3"/>
      <c r="M884" s="3"/>
      <c r="N884" s="3"/>
      <c r="O884" s="3"/>
      <c r="P884" s="3"/>
      <c r="Y884" s="2"/>
      <c r="Z884" s="2"/>
      <c r="AA884" s="2"/>
      <c r="AB884" s="2"/>
      <c r="AC884" s="2"/>
      <c r="AD884" s="2"/>
    </row>
    <row r="885" spans="1:30" hidden="1">
      <c r="A885" s="3"/>
      <c r="B885" s="3"/>
      <c r="C885" s="3"/>
      <c r="D885" s="3"/>
      <c r="E885" s="3"/>
      <c r="F885" s="3"/>
      <c r="G885" s="3"/>
      <c r="H885" s="3"/>
      <c r="I885" s="3"/>
      <c r="J885" s="3"/>
      <c r="K885" s="3"/>
      <c r="L885" s="3"/>
      <c r="M885" s="3"/>
      <c r="N885" s="3"/>
      <c r="O885" s="3"/>
      <c r="P885" s="3"/>
      <c r="Y885" s="2"/>
      <c r="Z885" s="2"/>
      <c r="AA885" s="2"/>
      <c r="AB885" s="2"/>
      <c r="AC885" s="2"/>
      <c r="AD885" s="2"/>
    </row>
    <row r="886" spans="1:30" hidden="1">
      <c r="A886" s="3"/>
      <c r="B886" s="3"/>
      <c r="C886" s="3"/>
      <c r="D886" s="3"/>
      <c r="E886" s="3"/>
      <c r="F886" s="3"/>
      <c r="G886" s="3"/>
      <c r="H886" s="3"/>
      <c r="I886" s="3"/>
      <c r="J886" s="3"/>
      <c r="K886" s="3"/>
      <c r="L886" s="3"/>
      <c r="M886" s="3"/>
      <c r="N886" s="3"/>
      <c r="O886" s="3"/>
      <c r="P886" s="3"/>
      <c r="Y886" s="2"/>
      <c r="Z886" s="2"/>
      <c r="AA886" s="2"/>
      <c r="AB886" s="2"/>
      <c r="AC886" s="2"/>
      <c r="AD886" s="2"/>
    </row>
    <row r="887" spans="1:30" hidden="1">
      <c r="A887" s="3"/>
      <c r="B887" s="3"/>
      <c r="C887" s="3"/>
      <c r="D887" s="3"/>
      <c r="E887" s="3"/>
      <c r="F887" s="3"/>
      <c r="G887" s="3"/>
      <c r="H887" s="3"/>
      <c r="I887" s="3"/>
      <c r="J887" s="3"/>
      <c r="K887" s="3"/>
      <c r="L887" s="3"/>
      <c r="M887" s="3"/>
      <c r="N887" s="3"/>
      <c r="O887" s="3"/>
      <c r="P887" s="3"/>
      <c r="Y887" s="2"/>
      <c r="Z887" s="2"/>
      <c r="AA887" s="2"/>
      <c r="AB887" s="2"/>
      <c r="AC887" s="2"/>
      <c r="AD887" s="2"/>
    </row>
    <row r="888" spans="1:30" hidden="1">
      <c r="A888" s="3"/>
      <c r="B888" s="3"/>
      <c r="C888" s="3"/>
      <c r="D888" s="3"/>
      <c r="E888" s="3"/>
      <c r="F888" s="3"/>
      <c r="G888" s="3"/>
      <c r="H888" s="3"/>
      <c r="I888" s="3"/>
      <c r="J888" s="3"/>
      <c r="K888" s="3"/>
      <c r="L888" s="3"/>
      <c r="M888" s="3"/>
      <c r="N888" s="3"/>
      <c r="O888" s="3"/>
      <c r="P888" s="3"/>
      <c r="Y888" s="2"/>
      <c r="Z888" s="2"/>
      <c r="AA888" s="2"/>
      <c r="AB888" s="2"/>
      <c r="AC888" s="2"/>
      <c r="AD888" s="2"/>
    </row>
    <row r="889" spans="1:30" hidden="1">
      <c r="A889" s="3"/>
      <c r="B889" s="3"/>
      <c r="C889" s="3"/>
      <c r="D889" s="3"/>
      <c r="E889" s="3"/>
      <c r="F889" s="3"/>
      <c r="G889" s="3"/>
      <c r="H889" s="3"/>
      <c r="I889" s="3"/>
      <c r="J889" s="3"/>
      <c r="K889" s="3"/>
      <c r="L889" s="3"/>
      <c r="M889" s="3"/>
      <c r="N889" s="3"/>
      <c r="O889" s="3"/>
      <c r="P889" s="3"/>
      <c r="Y889" s="2"/>
      <c r="Z889" s="2"/>
      <c r="AA889" s="2"/>
      <c r="AB889" s="2"/>
      <c r="AC889" s="2"/>
      <c r="AD889" s="2"/>
    </row>
    <row r="890" spans="1:30" hidden="1">
      <c r="A890" s="3"/>
      <c r="B890" s="3"/>
      <c r="C890" s="3"/>
      <c r="D890" s="3"/>
      <c r="E890" s="3"/>
      <c r="F890" s="3"/>
      <c r="G890" s="3"/>
      <c r="H890" s="3"/>
      <c r="I890" s="3"/>
      <c r="J890" s="3"/>
      <c r="K890" s="3"/>
      <c r="L890" s="3"/>
      <c r="M890" s="3"/>
      <c r="N890" s="3"/>
      <c r="O890" s="3"/>
      <c r="P890" s="3"/>
      <c r="Y890" s="2"/>
      <c r="Z890" s="2"/>
      <c r="AA890" s="2"/>
      <c r="AB890" s="2"/>
      <c r="AC890" s="2"/>
      <c r="AD890" s="2"/>
    </row>
    <row r="891" spans="1:30" hidden="1">
      <c r="A891" s="3"/>
      <c r="B891" s="3"/>
      <c r="C891" s="3"/>
      <c r="D891" s="3"/>
      <c r="E891" s="3"/>
      <c r="F891" s="3"/>
      <c r="G891" s="3"/>
      <c r="H891" s="3"/>
      <c r="I891" s="3"/>
      <c r="J891" s="3"/>
      <c r="K891" s="3"/>
      <c r="L891" s="3"/>
      <c r="M891" s="3"/>
      <c r="N891" s="3"/>
      <c r="O891" s="3"/>
      <c r="P891" s="3"/>
      <c r="Y891" s="2"/>
      <c r="Z891" s="2"/>
      <c r="AA891" s="2"/>
      <c r="AB891" s="2"/>
      <c r="AC891" s="2"/>
      <c r="AD891" s="2"/>
    </row>
    <row r="892" spans="1:30" hidden="1">
      <c r="A892" s="3"/>
      <c r="B892" s="3"/>
      <c r="C892" s="3"/>
      <c r="D892" s="3"/>
      <c r="E892" s="3"/>
      <c r="F892" s="3"/>
      <c r="G892" s="3"/>
      <c r="H892" s="3"/>
      <c r="I892" s="3"/>
      <c r="J892" s="3"/>
      <c r="K892" s="3"/>
      <c r="L892" s="3"/>
      <c r="M892" s="3"/>
      <c r="N892" s="3"/>
      <c r="O892" s="3"/>
      <c r="P892" s="3"/>
      <c r="Y892" s="2"/>
      <c r="Z892" s="2"/>
      <c r="AA892" s="2"/>
      <c r="AB892" s="2"/>
      <c r="AC892" s="2"/>
      <c r="AD892" s="2"/>
    </row>
    <row r="893" spans="1:30" hidden="1">
      <c r="A893" s="3"/>
      <c r="B893" s="3"/>
      <c r="C893" s="3"/>
      <c r="D893" s="3"/>
      <c r="E893" s="3"/>
      <c r="F893" s="3"/>
      <c r="G893" s="3"/>
      <c r="H893" s="3"/>
      <c r="I893" s="3"/>
      <c r="J893" s="3"/>
      <c r="K893" s="3"/>
      <c r="L893" s="3"/>
      <c r="M893" s="3"/>
      <c r="N893" s="3"/>
      <c r="O893" s="3"/>
      <c r="P893" s="3"/>
      <c r="Y893" s="2"/>
      <c r="Z893" s="2"/>
      <c r="AA893" s="2"/>
      <c r="AB893" s="2"/>
      <c r="AC893" s="2"/>
      <c r="AD893" s="2"/>
    </row>
    <row r="894" spans="1:30" hidden="1">
      <c r="A894" s="3"/>
      <c r="B894" s="3"/>
      <c r="C894" s="3"/>
      <c r="D894" s="3"/>
      <c r="E894" s="3"/>
      <c r="F894" s="3"/>
      <c r="G894" s="3"/>
      <c r="H894" s="3"/>
      <c r="I894" s="3"/>
      <c r="J894" s="3"/>
      <c r="K894" s="3"/>
      <c r="L894" s="3"/>
      <c r="M894" s="3"/>
      <c r="N894" s="3"/>
      <c r="O894" s="3"/>
      <c r="P894" s="3"/>
      <c r="Y894" s="2"/>
      <c r="Z894" s="2"/>
      <c r="AA894" s="2"/>
      <c r="AB894" s="2"/>
      <c r="AC894" s="2"/>
      <c r="AD894" s="2"/>
    </row>
    <row r="895" spans="1:30" hidden="1">
      <c r="A895" s="3"/>
      <c r="B895" s="3"/>
      <c r="C895" s="3"/>
      <c r="D895" s="3"/>
      <c r="E895" s="3"/>
      <c r="F895" s="3"/>
      <c r="G895" s="3"/>
      <c r="H895" s="3"/>
      <c r="I895" s="3"/>
      <c r="J895" s="3"/>
      <c r="K895" s="3"/>
      <c r="L895" s="3"/>
      <c r="M895" s="3"/>
      <c r="N895" s="3"/>
      <c r="O895" s="3"/>
      <c r="P895" s="3"/>
      <c r="Y895" s="2"/>
      <c r="Z895" s="2"/>
      <c r="AA895" s="2"/>
      <c r="AB895" s="2"/>
      <c r="AC895" s="2"/>
      <c r="AD895" s="2"/>
    </row>
    <row r="896" spans="1:30" hidden="1">
      <c r="A896" s="3"/>
      <c r="B896" s="3"/>
      <c r="C896" s="3"/>
      <c r="D896" s="3"/>
      <c r="E896" s="3"/>
      <c r="F896" s="3"/>
      <c r="G896" s="3"/>
      <c r="H896" s="3"/>
      <c r="I896" s="3"/>
      <c r="J896" s="3"/>
      <c r="K896" s="3"/>
      <c r="L896" s="3"/>
      <c r="M896" s="3"/>
      <c r="N896" s="3"/>
      <c r="O896" s="3"/>
      <c r="P896" s="3"/>
      <c r="Y896" s="2"/>
      <c r="Z896" s="2"/>
      <c r="AA896" s="2"/>
      <c r="AB896" s="2"/>
      <c r="AC896" s="2"/>
      <c r="AD896" s="2"/>
    </row>
    <row r="897" spans="1:30" hidden="1">
      <c r="A897" s="3"/>
      <c r="B897" s="3"/>
      <c r="C897" s="3"/>
      <c r="D897" s="3"/>
      <c r="E897" s="3"/>
      <c r="F897" s="3"/>
      <c r="G897" s="3"/>
      <c r="H897" s="3"/>
      <c r="I897" s="3"/>
      <c r="J897" s="3"/>
      <c r="K897" s="3"/>
      <c r="L897" s="3"/>
      <c r="M897" s="3"/>
      <c r="N897" s="3"/>
      <c r="O897" s="3"/>
      <c r="P897" s="3"/>
      <c r="Y897" s="2"/>
      <c r="Z897" s="2"/>
      <c r="AA897" s="2"/>
      <c r="AB897" s="2"/>
      <c r="AC897" s="2"/>
      <c r="AD897" s="2"/>
    </row>
    <row r="898" spans="1:30" hidden="1">
      <c r="A898" s="3"/>
      <c r="B898" s="3"/>
      <c r="C898" s="3"/>
      <c r="D898" s="3"/>
      <c r="E898" s="3"/>
      <c r="F898" s="3"/>
      <c r="G898" s="3"/>
      <c r="H898" s="3"/>
      <c r="I898" s="3"/>
      <c r="J898" s="3"/>
      <c r="K898" s="3"/>
      <c r="L898" s="3"/>
      <c r="M898" s="3"/>
      <c r="N898" s="3"/>
      <c r="O898" s="3"/>
      <c r="P898" s="3"/>
      <c r="Y898" s="2"/>
      <c r="Z898" s="2"/>
      <c r="AA898" s="2"/>
      <c r="AB898" s="2"/>
      <c r="AC898" s="2"/>
      <c r="AD898" s="2"/>
    </row>
    <row r="899" spans="1:30" hidden="1">
      <c r="A899" s="3"/>
      <c r="B899" s="3"/>
      <c r="C899" s="3"/>
      <c r="D899" s="3"/>
      <c r="E899" s="3"/>
      <c r="F899" s="3"/>
      <c r="G899" s="3"/>
      <c r="H899" s="3"/>
      <c r="I899" s="3"/>
      <c r="J899" s="3"/>
      <c r="K899" s="3"/>
      <c r="L899" s="3"/>
      <c r="M899" s="3"/>
      <c r="N899" s="3"/>
      <c r="O899" s="3"/>
      <c r="P899" s="3"/>
      <c r="Y899" s="2"/>
      <c r="Z899" s="2"/>
      <c r="AA899" s="2"/>
      <c r="AB899" s="2"/>
      <c r="AC899" s="2"/>
      <c r="AD899" s="2"/>
    </row>
    <row r="900" spans="1:30" hidden="1">
      <c r="A900" s="3"/>
      <c r="B900" s="3"/>
      <c r="C900" s="3"/>
      <c r="D900" s="3"/>
      <c r="E900" s="3"/>
      <c r="F900" s="3"/>
      <c r="G900" s="3"/>
      <c r="H900" s="3"/>
      <c r="I900" s="3"/>
      <c r="J900" s="3"/>
      <c r="K900" s="3"/>
      <c r="L900" s="3"/>
      <c r="M900" s="3"/>
      <c r="N900" s="3"/>
      <c r="O900" s="3"/>
      <c r="P900" s="3"/>
      <c r="Y900" s="2"/>
      <c r="Z900" s="2"/>
      <c r="AA900" s="2"/>
      <c r="AB900" s="2"/>
      <c r="AC900" s="2"/>
      <c r="AD900" s="2"/>
    </row>
    <row r="901" spans="1:30" hidden="1">
      <c r="A901" s="3"/>
      <c r="B901" s="3"/>
      <c r="C901" s="3"/>
      <c r="D901" s="3"/>
      <c r="E901" s="3"/>
      <c r="F901" s="3"/>
      <c r="G901" s="3"/>
      <c r="H901" s="3"/>
      <c r="I901" s="3"/>
      <c r="J901" s="3"/>
      <c r="K901" s="3"/>
      <c r="L901" s="3"/>
      <c r="M901" s="3"/>
      <c r="N901" s="3"/>
      <c r="O901" s="3"/>
      <c r="P901" s="3"/>
      <c r="Y901" s="2"/>
      <c r="Z901" s="2"/>
      <c r="AA901" s="2"/>
      <c r="AB901" s="2"/>
      <c r="AC901" s="2"/>
      <c r="AD901" s="2"/>
    </row>
    <row r="902" spans="1:30" hidden="1">
      <c r="A902" s="3"/>
      <c r="B902" s="3"/>
      <c r="C902" s="3"/>
      <c r="D902" s="3"/>
      <c r="E902" s="3"/>
      <c r="F902" s="3"/>
      <c r="G902" s="3"/>
      <c r="H902" s="3"/>
      <c r="I902" s="3"/>
      <c r="J902" s="3"/>
      <c r="K902" s="3"/>
      <c r="L902" s="3"/>
      <c r="M902" s="3"/>
      <c r="N902" s="3"/>
      <c r="O902" s="3"/>
      <c r="P902" s="3"/>
      <c r="Y902" s="2"/>
      <c r="Z902" s="2"/>
      <c r="AA902" s="2"/>
      <c r="AB902" s="2"/>
      <c r="AC902" s="2"/>
      <c r="AD902" s="2"/>
    </row>
    <row r="903" spans="1:30" hidden="1">
      <c r="A903" s="3"/>
      <c r="B903" s="3"/>
      <c r="C903" s="3"/>
      <c r="D903" s="3"/>
      <c r="E903" s="3"/>
      <c r="F903" s="3"/>
      <c r="G903" s="3"/>
      <c r="H903" s="3"/>
      <c r="I903" s="3"/>
      <c r="J903" s="3"/>
      <c r="K903" s="3"/>
      <c r="L903" s="3"/>
      <c r="M903" s="3"/>
      <c r="N903" s="3"/>
      <c r="O903" s="3"/>
      <c r="P903" s="3"/>
      <c r="Y903" s="2"/>
      <c r="Z903" s="2"/>
      <c r="AA903" s="2"/>
      <c r="AB903" s="2"/>
      <c r="AC903" s="2"/>
      <c r="AD903" s="2"/>
    </row>
    <row r="904" spans="1:30" hidden="1">
      <c r="A904" s="3"/>
      <c r="B904" s="3"/>
      <c r="C904" s="3"/>
      <c r="D904" s="3"/>
      <c r="E904" s="3"/>
      <c r="F904" s="3"/>
      <c r="G904" s="3"/>
      <c r="H904" s="3"/>
      <c r="I904" s="3"/>
      <c r="J904" s="3"/>
      <c r="K904" s="3"/>
      <c r="L904" s="3"/>
      <c r="M904" s="3"/>
      <c r="N904" s="3"/>
      <c r="O904" s="3"/>
      <c r="P904" s="3"/>
      <c r="Y904" s="2"/>
      <c r="Z904" s="2"/>
      <c r="AA904" s="2"/>
      <c r="AB904" s="2"/>
      <c r="AC904" s="2"/>
      <c r="AD904" s="2"/>
    </row>
    <row r="905" spans="1:30" hidden="1">
      <c r="A905" s="3"/>
      <c r="B905" s="3"/>
      <c r="C905" s="3"/>
      <c r="D905" s="3"/>
      <c r="E905" s="3"/>
      <c r="F905" s="3"/>
      <c r="G905" s="3"/>
      <c r="H905" s="3"/>
      <c r="I905" s="3"/>
      <c r="J905" s="3"/>
      <c r="K905" s="3"/>
      <c r="L905" s="3"/>
      <c r="M905" s="3"/>
      <c r="N905" s="3"/>
      <c r="O905" s="3"/>
      <c r="P905" s="3"/>
      <c r="Y905" s="2"/>
      <c r="Z905" s="2"/>
      <c r="AA905" s="2"/>
      <c r="AB905" s="2"/>
      <c r="AC905" s="2"/>
      <c r="AD905" s="2"/>
    </row>
    <row r="906" spans="1:30" hidden="1">
      <c r="A906" s="3"/>
      <c r="B906" s="3"/>
      <c r="C906" s="3"/>
      <c r="D906" s="3"/>
      <c r="E906" s="3"/>
      <c r="F906" s="3"/>
      <c r="G906" s="3"/>
      <c r="H906" s="3"/>
      <c r="I906" s="3"/>
      <c r="J906" s="3"/>
      <c r="K906" s="3"/>
      <c r="L906" s="3"/>
      <c r="M906" s="3"/>
      <c r="N906" s="3"/>
      <c r="O906" s="3"/>
      <c r="P906" s="3"/>
      <c r="Y906" s="2"/>
      <c r="Z906" s="2"/>
      <c r="AA906" s="2"/>
      <c r="AB906" s="2"/>
      <c r="AC906" s="2"/>
      <c r="AD906" s="2"/>
    </row>
    <row r="907" spans="1:30" hidden="1">
      <c r="A907" s="3"/>
      <c r="B907" s="3"/>
      <c r="C907" s="3"/>
      <c r="D907" s="3"/>
      <c r="E907" s="3"/>
      <c r="F907" s="3"/>
      <c r="G907" s="3"/>
      <c r="H907" s="3"/>
      <c r="I907" s="3"/>
      <c r="J907" s="3"/>
      <c r="K907" s="3"/>
      <c r="L907" s="3"/>
      <c r="M907" s="3"/>
      <c r="N907" s="3"/>
      <c r="O907" s="3"/>
      <c r="P907" s="3"/>
      <c r="Y907" s="2"/>
      <c r="Z907" s="2"/>
      <c r="AA907" s="2"/>
      <c r="AB907" s="2"/>
      <c r="AC907" s="2"/>
      <c r="AD907" s="2"/>
    </row>
    <row r="908" spans="1:30" hidden="1">
      <c r="A908" s="3"/>
      <c r="B908" s="3"/>
      <c r="C908" s="3"/>
      <c r="D908" s="3"/>
      <c r="E908" s="3"/>
      <c r="F908" s="3"/>
      <c r="G908" s="3"/>
      <c r="H908" s="3"/>
      <c r="I908" s="3"/>
      <c r="J908" s="3"/>
      <c r="K908" s="3"/>
      <c r="L908" s="3"/>
      <c r="M908" s="3"/>
      <c r="N908" s="3"/>
      <c r="O908" s="3"/>
      <c r="P908" s="3"/>
      <c r="Y908" s="2"/>
      <c r="Z908" s="2"/>
      <c r="AA908" s="2"/>
      <c r="AB908" s="2"/>
      <c r="AC908" s="2"/>
      <c r="AD908" s="2"/>
    </row>
    <row r="909" spans="1:30" hidden="1">
      <c r="A909" s="3"/>
      <c r="B909" s="3"/>
      <c r="C909" s="3"/>
      <c r="D909" s="3"/>
      <c r="E909" s="3"/>
      <c r="F909" s="3"/>
      <c r="G909" s="3"/>
      <c r="H909" s="3"/>
      <c r="I909" s="3"/>
      <c r="J909" s="3"/>
      <c r="K909" s="3"/>
      <c r="L909" s="3"/>
      <c r="M909" s="3"/>
      <c r="N909" s="3"/>
      <c r="O909" s="3"/>
      <c r="P909" s="3"/>
      <c r="Y909" s="2"/>
      <c r="Z909" s="2"/>
      <c r="AA909" s="2"/>
      <c r="AB909" s="2"/>
      <c r="AC909" s="2"/>
      <c r="AD909" s="2"/>
    </row>
    <row r="910" spans="1:30" hidden="1">
      <c r="A910" s="3"/>
      <c r="B910" s="3"/>
      <c r="C910" s="3"/>
      <c r="D910" s="3"/>
      <c r="E910" s="3"/>
      <c r="F910" s="3"/>
      <c r="G910" s="3"/>
      <c r="H910" s="3"/>
      <c r="I910" s="3"/>
      <c r="J910" s="3"/>
      <c r="K910" s="3"/>
      <c r="L910" s="3"/>
      <c r="M910" s="3"/>
      <c r="N910" s="3"/>
      <c r="O910" s="3"/>
      <c r="P910" s="3"/>
      <c r="Y910" s="2"/>
      <c r="Z910" s="2"/>
      <c r="AA910" s="2"/>
      <c r="AB910" s="2"/>
      <c r="AC910" s="2"/>
      <c r="AD910" s="2"/>
    </row>
    <row r="911" spans="1:30" hidden="1">
      <c r="A911" s="3"/>
      <c r="B911" s="3"/>
      <c r="C911" s="3"/>
      <c r="D911" s="3"/>
      <c r="E911" s="3"/>
      <c r="F911" s="3"/>
      <c r="G911" s="3"/>
      <c r="H911" s="3"/>
      <c r="I911" s="3"/>
      <c r="J911" s="3"/>
      <c r="K911" s="3"/>
      <c r="L911" s="3"/>
      <c r="M911" s="3"/>
      <c r="N911" s="3"/>
      <c r="O911" s="3"/>
      <c r="P911" s="3"/>
      <c r="Y911" s="2"/>
      <c r="Z911" s="2"/>
      <c r="AA911" s="2"/>
      <c r="AB911" s="2"/>
      <c r="AC911" s="2"/>
      <c r="AD911" s="2"/>
    </row>
    <row r="912" spans="1:30" hidden="1">
      <c r="A912" s="3"/>
      <c r="B912" s="3"/>
      <c r="C912" s="3"/>
      <c r="D912" s="3"/>
      <c r="E912" s="3"/>
      <c r="F912" s="3"/>
      <c r="G912" s="3"/>
      <c r="H912" s="3"/>
      <c r="I912" s="3"/>
      <c r="J912" s="3"/>
      <c r="K912" s="3"/>
      <c r="L912" s="3"/>
      <c r="M912" s="3"/>
      <c r="N912" s="3"/>
      <c r="O912" s="3"/>
      <c r="P912" s="3"/>
      <c r="Y912" s="2"/>
      <c r="Z912" s="2"/>
      <c r="AA912" s="2"/>
      <c r="AB912" s="2"/>
      <c r="AC912" s="2"/>
      <c r="AD912" s="2"/>
    </row>
    <row r="913" spans="1:30" hidden="1">
      <c r="A913" s="3"/>
      <c r="B913" s="3"/>
      <c r="C913" s="3"/>
      <c r="D913" s="3"/>
      <c r="E913" s="3"/>
      <c r="F913" s="3"/>
      <c r="G913" s="3"/>
      <c r="H913" s="3"/>
      <c r="I913" s="3"/>
      <c r="J913" s="3"/>
      <c r="K913" s="3"/>
      <c r="L913" s="3"/>
      <c r="M913" s="3"/>
      <c r="N913" s="3"/>
      <c r="O913" s="3"/>
      <c r="P913" s="3"/>
      <c r="Y913" s="2"/>
      <c r="Z913" s="2"/>
      <c r="AA913" s="2"/>
      <c r="AB913" s="2"/>
      <c r="AC913" s="2"/>
      <c r="AD913" s="2"/>
    </row>
    <row r="914" spans="1:30" hidden="1">
      <c r="A914" s="3"/>
      <c r="B914" s="3"/>
      <c r="C914" s="3"/>
      <c r="D914" s="3"/>
      <c r="E914" s="3"/>
      <c r="F914" s="3"/>
      <c r="G914" s="3"/>
      <c r="H914" s="3"/>
      <c r="I914" s="3"/>
      <c r="J914" s="3"/>
      <c r="K914" s="3"/>
      <c r="L914" s="3"/>
      <c r="M914" s="3"/>
      <c r="N914" s="3"/>
      <c r="O914" s="3"/>
      <c r="P914" s="3"/>
      <c r="Y914" s="2"/>
      <c r="Z914" s="2"/>
      <c r="AA914" s="2"/>
      <c r="AB914" s="2"/>
      <c r="AC914" s="2"/>
      <c r="AD914" s="2"/>
    </row>
    <row r="915" spans="1:30" hidden="1">
      <c r="A915" s="3"/>
      <c r="B915" s="3"/>
      <c r="C915" s="3"/>
      <c r="D915" s="3"/>
      <c r="E915" s="3"/>
      <c r="F915" s="3"/>
      <c r="G915" s="3"/>
      <c r="H915" s="3"/>
      <c r="I915" s="3"/>
      <c r="J915" s="3"/>
      <c r="K915" s="3"/>
      <c r="L915" s="3"/>
      <c r="M915" s="3"/>
      <c r="N915" s="3"/>
      <c r="O915" s="3"/>
      <c r="P915" s="3"/>
      <c r="Y915" s="2"/>
      <c r="Z915" s="2"/>
      <c r="AA915" s="2"/>
      <c r="AB915" s="2"/>
      <c r="AC915" s="2"/>
      <c r="AD915" s="2"/>
    </row>
    <row r="916" spans="1:30" hidden="1">
      <c r="A916" s="3"/>
      <c r="B916" s="3"/>
      <c r="C916" s="3"/>
      <c r="D916" s="3"/>
      <c r="E916" s="3"/>
      <c r="F916" s="3"/>
      <c r="G916" s="3"/>
      <c r="H916" s="3"/>
      <c r="I916" s="3"/>
      <c r="J916" s="3"/>
      <c r="K916" s="3"/>
      <c r="L916" s="3"/>
      <c r="M916" s="3"/>
      <c r="N916" s="3"/>
      <c r="O916" s="3"/>
      <c r="P916" s="3"/>
      <c r="Y916" s="2"/>
      <c r="Z916" s="2"/>
      <c r="AA916" s="2"/>
      <c r="AB916" s="2"/>
      <c r="AC916" s="2"/>
      <c r="AD916" s="2"/>
    </row>
    <row r="917" spans="1:30" hidden="1">
      <c r="A917" s="3"/>
      <c r="B917" s="3"/>
      <c r="C917" s="3"/>
      <c r="D917" s="3"/>
      <c r="E917" s="3"/>
      <c r="F917" s="3"/>
      <c r="G917" s="3"/>
      <c r="H917" s="3"/>
      <c r="I917" s="3"/>
      <c r="J917" s="3"/>
      <c r="K917" s="3"/>
      <c r="L917" s="3"/>
      <c r="M917" s="3"/>
      <c r="N917" s="3"/>
      <c r="O917" s="3"/>
      <c r="P917" s="3"/>
      <c r="Y917" s="2"/>
      <c r="Z917" s="2"/>
      <c r="AA917" s="2"/>
      <c r="AB917" s="2"/>
      <c r="AC917" s="2"/>
      <c r="AD917" s="2"/>
    </row>
    <row r="918" spans="1:30" hidden="1">
      <c r="A918" s="3"/>
      <c r="B918" s="3"/>
      <c r="C918" s="3"/>
      <c r="D918" s="3"/>
      <c r="E918" s="3"/>
      <c r="F918" s="3"/>
      <c r="G918" s="3"/>
      <c r="H918" s="3"/>
      <c r="I918" s="3"/>
      <c r="J918" s="3"/>
      <c r="K918" s="3"/>
      <c r="L918" s="3"/>
      <c r="M918" s="3"/>
      <c r="N918" s="3"/>
      <c r="O918" s="3"/>
      <c r="P918" s="3"/>
      <c r="Y918" s="2"/>
      <c r="Z918" s="2"/>
      <c r="AA918" s="2"/>
      <c r="AB918" s="2"/>
      <c r="AC918" s="2"/>
      <c r="AD918" s="2"/>
    </row>
    <row r="919" spans="1:30" hidden="1">
      <c r="A919" s="3"/>
      <c r="B919" s="3"/>
      <c r="C919" s="3"/>
      <c r="D919" s="3"/>
      <c r="E919" s="3"/>
      <c r="F919" s="3"/>
      <c r="G919" s="3"/>
      <c r="H919" s="3"/>
      <c r="I919" s="3"/>
      <c r="J919" s="3"/>
      <c r="K919" s="3"/>
      <c r="L919" s="3"/>
      <c r="M919" s="3"/>
      <c r="N919" s="3"/>
      <c r="O919" s="3"/>
      <c r="P919" s="3"/>
      <c r="Y919" s="2"/>
      <c r="Z919" s="2"/>
      <c r="AA919" s="2"/>
      <c r="AB919" s="2"/>
      <c r="AC919" s="2"/>
      <c r="AD919" s="2"/>
    </row>
    <row r="920" spans="1:30" hidden="1">
      <c r="A920" s="3"/>
      <c r="B920" s="3"/>
      <c r="C920" s="3"/>
      <c r="D920" s="3"/>
      <c r="E920" s="3"/>
      <c r="F920" s="3"/>
      <c r="G920" s="3"/>
      <c r="H920" s="3"/>
      <c r="I920" s="3"/>
      <c r="J920" s="3"/>
      <c r="K920" s="3"/>
      <c r="L920" s="3"/>
      <c r="M920" s="3"/>
      <c r="N920" s="3"/>
      <c r="O920" s="3"/>
      <c r="P920" s="3"/>
      <c r="Y920" s="2"/>
      <c r="Z920" s="2"/>
      <c r="AA920" s="2"/>
      <c r="AB920" s="2"/>
      <c r="AC920" s="2"/>
      <c r="AD920" s="2"/>
    </row>
    <row r="921" spans="1:30" hidden="1">
      <c r="A921" s="3"/>
      <c r="B921" s="3"/>
      <c r="C921" s="3"/>
      <c r="D921" s="3"/>
      <c r="E921" s="3"/>
      <c r="F921" s="3"/>
      <c r="G921" s="3"/>
      <c r="H921" s="3"/>
      <c r="I921" s="3"/>
      <c r="J921" s="3"/>
      <c r="K921" s="3"/>
      <c r="L921" s="3"/>
      <c r="M921" s="3"/>
      <c r="N921" s="3"/>
      <c r="O921" s="3"/>
      <c r="P921" s="3"/>
      <c r="Y921" s="2"/>
      <c r="Z921" s="2"/>
      <c r="AA921" s="2"/>
      <c r="AB921" s="2"/>
      <c r="AC921" s="2"/>
      <c r="AD921" s="2"/>
    </row>
    <row r="922" spans="1:30" hidden="1">
      <c r="A922" s="3"/>
      <c r="B922" s="3"/>
      <c r="C922" s="3"/>
      <c r="D922" s="3"/>
      <c r="E922" s="3"/>
      <c r="F922" s="3"/>
      <c r="G922" s="3"/>
      <c r="H922" s="3"/>
      <c r="I922" s="3"/>
      <c r="J922" s="3"/>
      <c r="K922" s="3"/>
      <c r="L922" s="3"/>
      <c r="M922" s="3"/>
      <c r="N922" s="3"/>
      <c r="O922" s="3"/>
      <c r="P922" s="3"/>
      <c r="Y922" s="2"/>
      <c r="Z922" s="2"/>
      <c r="AA922" s="2"/>
      <c r="AB922" s="2"/>
      <c r="AC922" s="2"/>
      <c r="AD922" s="2"/>
    </row>
    <row r="923" spans="1:30" hidden="1">
      <c r="A923" s="3"/>
      <c r="B923" s="3"/>
      <c r="C923" s="3"/>
      <c r="D923" s="3"/>
      <c r="E923" s="3"/>
      <c r="F923" s="3"/>
      <c r="G923" s="3"/>
      <c r="H923" s="3"/>
      <c r="I923" s="3"/>
      <c r="J923" s="3"/>
      <c r="K923" s="3"/>
      <c r="L923" s="3"/>
      <c r="M923" s="3"/>
      <c r="N923" s="3"/>
      <c r="O923" s="3"/>
      <c r="P923" s="3"/>
      <c r="Y923" s="2"/>
      <c r="Z923" s="2"/>
      <c r="AA923" s="2"/>
      <c r="AB923" s="2"/>
      <c r="AC923" s="2"/>
      <c r="AD923" s="2"/>
    </row>
    <row r="924" spans="1:30" hidden="1">
      <c r="A924" s="3"/>
      <c r="B924" s="3"/>
      <c r="C924" s="3"/>
      <c r="D924" s="3"/>
      <c r="E924" s="3"/>
      <c r="F924" s="3"/>
      <c r="G924" s="3"/>
      <c r="H924" s="3"/>
      <c r="I924" s="3"/>
      <c r="J924" s="3"/>
      <c r="K924" s="3"/>
      <c r="L924" s="3"/>
      <c r="M924" s="3"/>
      <c r="N924" s="3"/>
      <c r="O924" s="3"/>
      <c r="P924" s="3"/>
      <c r="Y924" s="2"/>
      <c r="Z924" s="2"/>
      <c r="AA924" s="2"/>
      <c r="AB924" s="2"/>
      <c r="AC924" s="2"/>
      <c r="AD924" s="2"/>
    </row>
    <row r="925" spans="1:30" hidden="1">
      <c r="A925" s="3"/>
      <c r="B925" s="3"/>
      <c r="C925" s="3"/>
      <c r="D925" s="3"/>
      <c r="E925" s="3"/>
      <c r="F925" s="3"/>
      <c r="G925" s="3"/>
      <c r="H925" s="3"/>
      <c r="I925" s="3"/>
      <c r="J925" s="3"/>
      <c r="K925" s="3"/>
      <c r="L925" s="3"/>
      <c r="M925" s="3"/>
      <c r="N925" s="3"/>
      <c r="O925" s="3"/>
      <c r="P925" s="3"/>
      <c r="Y925" s="2"/>
      <c r="Z925" s="2"/>
      <c r="AA925" s="2"/>
      <c r="AB925" s="2"/>
      <c r="AC925" s="2"/>
      <c r="AD925" s="2"/>
    </row>
    <row r="926" spans="1:30" hidden="1">
      <c r="A926" s="3"/>
      <c r="B926" s="3"/>
      <c r="C926" s="3"/>
      <c r="D926" s="3"/>
      <c r="E926" s="3"/>
      <c r="F926" s="3"/>
      <c r="G926" s="3"/>
      <c r="H926" s="3"/>
      <c r="I926" s="3"/>
      <c r="J926" s="3"/>
      <c r="K926" s="3"/>
      <c r="L926" s="3"/>
      <c r="M926" s="3"/>
      <c r="N926" s="3"/>
      <c r="O926" s="3"/>
      <c r="P926" s="3"/>
      <c r="Y926" s="2"/>
      <c r="Z926" s="2"/>
      <c r="AA926" s="2"/>
      <c r="AB926" s="2"/>
      <c r="AC926" s="2"/>
      <c r="AD926" s="2"/>
    </row>
    <row r="927" spans="1:30" hidden="1">
      <c r="A927" s="3"/>
      <c r="B927" s="3"/>
      <c r="C927" s="3"/>
      <c r="D927" s="3"/>
      <c r="E927" s="3"/>
      <c r="F927" s="3"/>
      <c r="G927" s="3"/>
      <c r="H927" s="3"/>
      <c r="I927" s="3"/>
      <c r="J927" s="3"/>
      <c r="K927" s="3"/>
      <c r="L927" s="3"/>
      <c r="M927" s="3"/>
      <c r="N927" s="3"/>
      <c r="O927" s="3"/>
      <c r="P927" s="3"/>
      <c r="Y927" s="2"/>
      <c r="Z927" s="2"/>
      <c r="AA927" s="2"/>
      <c r="AB927" s="2"/>
      <c r="AC927" s="2"/>
      <c r="AD927" s="2"/>
    </row>
    <row r="928" spans="1:30" hidden="1">
      <c r="A928" s="3"/>
      <c r="B928" s="3"/>
      <c r="C928" s="3"/>
      <c r="D928" s="3"/>
      <c r="E928" s="3"/>
      <c r="F928" s="3"/>
      <c r="G928" s="3"/>
      <c r="H928" s="3"/>
      <c r="I928" s="3"/>
      <c r="J928" s="3"/>
      <c r="K928" s="3"/>
      <c r="L928" s="3"/>
      <c r="M928" s="3"/>
      <c r="N928" s="3"/>
      <c r="O928" s="3"/>
      <c r="P928" s="3"/>
      <c r="Y928" s="2"/>
      <c r="Z928" s="2"/>
      <c r="AA928" s="2"/>
      <c r="AB928" s="2"/>
      <c r="AC928" s="2"/>
      <c r="AD928" s="2"/>
    </row>
    <row r="929" spans="1:30" hidden="1">
      <c r="A929" s="3"/>
      <c r="B929" s="3"/>
      <c r="C929" s="3"/>
      <c r="D929" s="3"/>
      <c r="E929" s="3"/>
      <c r="F929" s="3"/>
      <c r="G929" s="3"/>
      <c r="H929" s="3"/>
      <c r="I929" s="3"/>
      <c r="J929" s="3"/>
      <c r="K929" s="3"/>
      <c r="L929" s="3"/>
      <c r="M929" s="3"/>
      <c r="N929" s="3"/>
      <c r="O929" s="3"/>
      <c r="P929" s="3"/>
      <c r="Y929" s="2"/>
      <c r="Z929" s="2"/>
      <c r="AA929" s="2"/>
      <c r="AB929" s="2"/>
      <c r="AC929" s="2"/>
      <c r="AD929" s="2"/>
    </row>
    <row r="930" spans="1:30" hidden="1">
      <c r="A930" s="3"/>
      <c r="B930" s="3"/>
      <c r="C930" s="3"/>
      <c r="D930" s="3"/>
      <c r="E930" s="3"/>
      <c r="F930" s="3"/>
      <c r="G930" s="3"/>
      <c r="H930" s="3"/>
      <c r="I930" s="3"/>
      <c r="J930" s="3"/>
      <c r="K930" s="3"/>
      <c r="L930" s="3"/>
      <c r="M930" s="3"/>
      <c r="N930" s="3"/>
      <c r="O930" s="3"/>
      <c r="P930" s="3"/>
      <c r="Y930" s="2"/>
      <c r="Z930" s="2"/>
      <c r="AA930" s="2"/>
      <c r="AB930" s="2"/>
      <c r="AC930" s="2"/>
      <c r="AD930" s="2"/>
    </row>
    <row r="931" spans="1:30" hidden="1">
      <c r="A931" s="3"/>
      <c r="B931" s="3"/>
      <c r="C931" s="3"/>
      <c r="D931" s="3"/>
      <c r="E931" s="3"/>
      <c r="F931" s="3"/>
      <c r="G931" s="3"/>
      <c r="H931" s="3"/>
      <c r="I931" s="3"/>
      <c r="J931" s="3"/>
      <c r="K931" s="3"/>
      <c r="L931" s="3"/>
      <c r="M931" s="3"/>
      <c r="N931" s="3"/>
      <c r="O931" s="3"/>
      <c r="P931" s="3"/>
      <c r="Y931" s="2"/>
      <c r="Z931" s="2"/>
      <c r="AA931" s="2"/>
      <c r="AB931" s="2"/>
      <c r="AC931" s="2"/>
      <c r="AD931" s="2"/>
    </row>
    <row r="932" spans="1:30" hidden="1">
      <c r="A932" s="3"/>
      <c r="B932" s="3"/>
      <c r="C932" s="3"/>
      <c r="D932" s="3"/>
      <c r="E932" s="3"/>
      <c r="F932" s="3"/>
      <c r="G932" s="3"/>
      <c r="H932" s="3"/>
      <c r="I932" s="3"/>
      <c r="J932" s="3"/>
      <c r="K932" s="3"/>
      <c r="L932" s="3"/>
      <c r="M932" s="3"/>
      <c r="N932" s="3"/>
      <c r="O932" s="3"/>
      <c r="P932" s="3"/>
      <c r="Y932" s="2"/>
      <c r="Z932" s="2"/>
      <c r="AA932" s="2"/>
      <c r="AB932" s="2"/>
      <c r="AC932" s="2"/>
      <c r="AD932" s="2"/>
    </row>
    <row r="933" spans="1:30" hidden="1">
      <c r="A933" s="3"/>
      <c r="B933" s="3"/>
      <c r="C933" s="3"/>
      <c r="D933" s="3"/>
      <c r="E933" s="3"/>
      <c r="F933" s="3"/>
      <c r="G933" s="3"/>
      <c r="H933" s="3"/>
      <c r="I933" s="3"/>
      <c r="J933" s="3"/>
      <c r="K933" s="3"/>
      <c r="L933" s="3"/>
      <c r="M933" s="3"/>
      <c r="N933" s="3"/>
      <c r="O933" s="3"/>
      <c r="P933" s="3"/>
      <c r="Y933" s="2"/>
      <c r="Z933" s="2"/>
      <c r="AA933" s="2"/>
      <c r="AB933" s="2"/>
      <c r="AC933" s="2"/>
      <c r="AD933" s="2"/>
    </row>
    <row r="934" spans="1:30" hidden="1">
      <c r="A934" s="3"/>
      <c r="B934" s="3"/>
      <c r="C934" s="3"/>
      <c r="D934" s="3"/>
      <c r="E934" s="3"/>
      <c r="F934" s="3"/>
      <c r="G934" s="3"/>
      <c r="H934" s="3"/>
      <c r="I934" s="3"/>
      <c r="J934" s="3"/>
      <c r="K934" s="3"/>
      <c r="L934" s="3"/>
      <c r="M934" s="3"/>
      <c r="N934" s="3"/>
      <c r="O934" s="3"/>
      <c r="P934" s="3"/>
      <c r="Y934" s="2"/>
      <c r="Z934" s="2"/>
      <c r="AA934" s="2"/>
      <c r="AB934" s="2"/>
      <c r="AC934" s="2"/>
      <c r="AD934" s="2"/>
    </row>
    <row r="935" spans="1:30" hidden="1">
      <c r="A935" s="3"/>
      <c r="B935" s="3"/>
      <c r="C935" s="3"/>
      <c r="D935" s="3"/>
      <c r="E935" s="3"/>
      <c r="F935" s="3"/>
      <c r="G935" s="3"/>
      <c r="H935" s="3"/>
      <c r="I935" s="3"/>
      <c r="J935" s="3"/>
      <c r="K935" s="3"/>
      <c r="L935" s="3"/>
      <c r="M935" s="3"/>
      <c r="N935" s="3"/>
      <c r="O935" s="3"/>
      <c r="P935" s="3"/>
      <c r="Y935" s="2"/>
      <c r="Z935" s="2"/>
      <c r="AA935" s="2"/>
      <c r="AB935" s="2"/>
      <c r="AC935" s="2"/>
      <c r="AD935" s="2"/>
    </row>
    <row r="936" spans="1:30" hidden="1">
      <c r="A936" s="3"/>
      <c r="B936" s="3"/>
      <c r="C936" s="3"/>
      <c r="D936" s="3"/>
      <c r="E936" s="3"/>
      <c r="F936" s="3"/>
      <c r="G936" s="3"/>
      <c r="H936" s="3"/>
      <c r="I936" s="3"/>
      <c r="J936" s="3"/>
      <c r="K936" s="3"/>
      <c r="L936" s="3"/>
      <c r="M936" s="3"/>
      <c r="N936" s="3"/>
      <c r="O936" s="3"/>
      <c r="P936" s="3"/>
      <c r="Y936" s="2"/>
      <c r="Z936" s="2"/>
      <c r="AA936" s="2"/>
      <c r="AB936" s="2"/>
      <c r="AC936" s="2"/>
      <c r="AD936" s="2"/>
    </row>
    <row r="937" spans="1:30" hidden="1">
      <c r="A937" s="3"/>
      <c r="B937" s="3"/>
      <c r="C937" s="3"/>
      <c r="D937" s="3"/>
      <c r="E937" s="3"/>
      <c r="F937" s="3"/>
      <c r="G937" s="3"/>
      <c r="H937" s="3"/>
      <c r="I937" s="3"/>
      <c r="J937" s="3"/>
      <c r="K937" s="3"/>
      <c r="L937" s="3"/>
      <c r="M937" s="3"/>
      <c r="N937" s="3"/>
      <c r="O937" s="3"/>
      <c r="P937" s="3"/>
      <c r="Y937" s="2"/>
      <c r="Z937" s="2"/>
      <c r="AA937" s="2"/>
      <c r="AB937" s="2"/>
      <c r="AC937" s="2"/>
      <c r="AD937" s="2"/>
    </row>
    <row r="938" spans="1:30" hidden="1">
      <c r="A938" s="3"/>
      <c r="B938" s="3"/>
      <c r="C938" s="3"/>
      <c r="D938" s="3"/>
      <c r="E938" s="3"/>
      <c r="F938" s="3"/>
      <c r="G938" s="3"/>
      <c r="H938" s="3"/>
      <c r="I938" s="3"/>
      <c r="J938" s="3"/>
      <c r="K938" s="3"/>
      <c r="L938" s="3"/>
      <c r="M938" s="3"/>
      <c r="N938" s="3"/>
      <c r="O938" s="3"/>
      <c r="P938" s="3"/>
      <c r="Y938" s="2"/>
      <c r="Z938" s="2"/>
      <c r="AA938" s="2"/>
      <c r="AB938" s="2"/>
      <c r="AC938" s="2"/>
      <c r="AD938" s="2"/>
    </row>
    <row r="939" spans="1:30" hidden="1">
      <c r="A939" s="3"/>
      <c r="B939" s="3"/>
      <c r="C939" s="3"/>
      <c r="D939" s="3"/>
      <c r="E939" s="3"/>
      <c r="F939" s="3"/>
      <c r="G939" s="3"/>
      <c r="H939" s="3"/>
      <c r="I939" s="3"/>
      <c r="J939" s="3"/>
      <c r="K939" s="3"/>
      <c r="L939" s="3"/>
      <c r="M939" s="3"/>
      <c r="N939" s="3"/>
      <c r="O939" s="3"/>
      <c r="P939" s="3"/>
      <c r="Y939" s="2"/>
      <c r="Z939" s="2"/>
      <c r="AA939" s="2"/>
      <c r="AB939" s="2"/>
      <c r="AC939" s="2"/>
      <c r="AD939" s="2"/>
    </row>
    <row r="940" spans="1:30" hidden="1">
      <c r="A940" s="3"/>
      <c r="B940" s="3"/>
      <c r="C940" s="3"/>
      <c r="D940" s="3"/>
      <c r="E940" s="3"/>
      <c r="F940" s="3"/>
      <c r="G940" s="3"/>
      <c r="H940" s="3"/>
      <c r="I940" s="3"/>
      <c r="J940" s="3"/>
      <c r="K940" s="3"/>
      <c r="L940" s="3"/>
      <c r="M940" s="3"/>
      <c r="N940" s="3"/>
      <c r="O940" s="3"/>
      <c r="P940" s="3"/>
      <c r="Y940" s="2"/>
      <c r="Z940" s="2"/>
      <c r="AA940" s="2"/>
      <c r="AB940" s="2"/>
      <c r="AC940" s="2"/>
      <c r="AD940" s="2"/>
    </row>
    <row r="941" spans="1:30" hidden="1">
      <c r="A941" s="3"/>
      <c r="B941" s="3"/>
      <c r="C941" s="3"/>
      <c r="D941" s="3"/>
      <c r="E941" s="3"/>
      <c r="F941" s="3"/>
      <c r="G941" s="3"/>
      <c r="H941" s="3"/>
      <c r="I941" s="3"/>
      <c r="J941" s="3"/>
      <c r="K941" s="3"/>
      <c r="L941" s="3"/>
      <c r="M941" s="3"/>
      <c r="N941" s="3"/>
      <c r="O941" s="3"/>
      <c r="P941" s="3"/>
      <c r="Y941" s="2"/>
      <c r="Z941" s="2"/>
      <c r="AA941" s="2"/>
      <c r="AB941" s="2"/>
      <c r="AC941" s="2"/>
      <c r="AD941" s="2"/>
    </row>
    <row r="942" spans="1:30" hidden="1">
      <c r="A942" s="3"/>
      <c r="B942" s="3"/>
      <c r="C942" s="3"/>
      <c r="D942" s="3"/>
      <c r="E942" s="3"/>
      <c r="F942" s="3"/>
      <c r="G942" s="3"/>
      <c r="H942" s="3"/>
      <c r="I942" s="3"/>
      <c r="J942" s="3"/>
      <c r="K942" s="3"/>
      <c r="L942" s="3"/>
      <c r="M942" s="3"/>
      <c r="N942" s="3"/>
      <c r="O942" s="3"/>
      <c r="P942" s="3"/>
      <c r="Y942" s="2"/>
      <c r="Z942" s="2"/>
      <c r="AA942" s="2"/>
      <c r="AB942" s="2"/>
      <c r="AC942" s="2"/>
      <c r="AD942" s="2"/>
    </row>
    <row r="943" spans="1:30" hidden="1">
      <c r="A943" s="3"/>
      <c r="B943" s="3"/>
      <c r="C943" s="3"/>
      <c r="D943" s="3"/>
      <c r="E943" s="3"/>
      <c r="F943" s="3"/>
      <c r="G943" s="3"/>
      <c r="H943" s="3"/>
      <c r="I943" s="3"/>
      <c r="J943" s="3"/>
      <c r="K943" s="3"/>
      <c r="L943" s="3"/>
      <c r="M943" s="3"/>
      <c r="N943" s="3"/>
      <c r="O943" s="3"/>
      <c r="P943" s="3"/>
      <c r="Y943" s="2"/>
      <c r="Z943" s="2"/>
      <c r="AA943" s="2"/>
      <c r="AB943" s="2"/>
      <c r="AC943" s="2"/>
      <c r="AD943" s="2"/>
    </row>
    <row r="944" spans="1:30" hidden="1">
      <c r="A944" s="3"/>
      <c r="B944" s="3"/>
      <c r="C944" s="3"/>
      <c r="D944" s="3"/>
      <c r="E944" s="3"/>
      <c r="F944" s="3"/>
      <c r="G944" s="3"/>
      <c r="H944" s="3"/>
      <c r="I944" s="3"/>
      <c r="J944" s="3"/>
      <c r="K944" s="3"/>
      <c r="L944" s="3"/>
      <c r="M944" s="3"/>
      <c r="N944" s="3"/>
      <c r="O944" s="3"/>
      <c r="P944" s="3"/>
      <c r="Y944" s="2"/>
      <c r="Z944" s="2"/>
      <c r="AA944" s="2"/>
      <c r="AB944" s="2"/>
      <c r="AC944" s="2"/>
      <c r="AD944" s="2"/>
    </row>
    <row r="945" spans="1:30" hidden="1">
      <c r="A945" s="3"/>
      <c r="B945" s="3"/>
      <c r="C945" s="3"/>
      <c r="D945" s="3"/>
      <c r="E945" s="3"/>
      <c r="F945" s="3"/>
      <c r="G945" s="3"/>
      <c r="H945" s="3"/>
      <c r="I945" s="3"/>
      <c r="J945" s="3"/>
      <c r="K945" s="3"/>
      <c r="L945" s="3"/>
      <c r="M945" s="3"/>
      <c r="N945" s="3"/>
      <c r="O945" s="3"/>
      <c r="P945" s="3"/>
      <c r="Y945" s="2"/>
      <c r="Z945" s="2"/>
      <c r="AA945" s="2"/>
      <c r="AB945" s="2"/>
      <c r="AC945" s="2"/>
      <c r="AD945" s="2"/>
    </row>
    <row r="946" spans="1:30" hidden="1">
      <c r="A946" s="3"/>
      <c r="B946" s="3"/>
      <c r="C946" s="3"/>
      <c r="D946" s="3"/>
      <c r="E946" s="3"/>
      <c r="F946" s="3"/>
      <c r="G946" s="3"/>
      <c r="H946" s="3"/>
      <c r="I946" s="3"/>
      <c r="J946" s="3"/>
      <c r="K946" s="3"/>
      <c r="L946" s="3"/>
      <c r="M946" s="3"/>
      <c r="N946" s="3"/>
      <c r="O946" s="3"/>
      <c r="P946" s="3"/>
      <c r="Y946" s="2"/>
      <c r="Z946" s="2"/>
      <c r="AA946" s="2"/>
      <c r="AB946" s="2"/>
      <c r="AC946" s="2"/>
      <c r="AD946" s="2"/>
    </row>
    <row r="947" spans="1:30" hidden="1">
      <c r="A947" s="3"/>
      <c r="B947" s="3"/>
      <c r="C947" s="3"/>
      <c r="D947" s="3"/>
      <c r="E947" s="3"/>
      <c r="F947" s="3"/>
      <c r="G947" s="3"/>
      <c r="H947" s="3"/>
      <c r="I947" s="3"/>
      <c r="J947" s="3"/>
      <c r="K947" s="3"/>
      <c r="L947" s="3"/>
      <c r="M947" s="3"/>
      <c r="N947" s="3"/>
      <c r="O947" s="3"/>
      <c r="P947" s="3"/>
      <c r="Y947" s="2"/>
      <c r="Z947" s="2"/>
      <c r="AA947" s="2"/>
      <c r="AB947" s="2"/>
      <c r="AC947" s="2"/>
      <c r="AD947" s="2"/>
    </row>
    <row r="948" spans="1:30" hidden="1">
      <c r="A948" s="3"/>
      <c r="B948" s="3"/>
      <c r="C948" s="3"/>
      <c r="D948" s="3"/>
      <c r="E948" s="3"/>
      <c r="F948" s="3"/>
      <c r="G948" s="3"/>
      <c r="H948" s="3"/>
      <c r="I948" s="3"/>
      <c r="J948" s="3"/>
      <c r="K948" s="3"/>
      <c r="L948" s="3"/>
      <c r="M948" s="3"/>
      <c r="N948" s="3"/>
      <c r="O948" s="3"/>
      <c r="P948" s="3"/>
      <c r="Y948" s="2"/>
      <c r="Z948" s="2"/>
      <c r="AA948" s="2"/>
      <c r="AB948" s="2"/>
      <c r="AC948" s="2"/>
      <c r="AD948" s="2"/>
    </row>
    <row r="949" spans="1:30" hidden="1">
      <c r="A949" s="3"/>
      <c r="B949" s="3"/>
      <c r="C949" s="3"/>
      <c r="D949" s="3"/>
      <c r="E949" s="3"/>
      <c r="F949" s="3"/>
      <c r="G949" s="3"/>
      <c r="H949" s="3"/>
      <c r="I949" s="3"/>
      <c r="J949" s="3"/>
      <c r="K949" s="3"/>
      <c r="L949" s="3"/>
      <c r="M949" s="3"/>
      <c r="N949" s="3"/>
      <c r="O949" s="3"/>
      <c r="P949" s="3"/>
      <c r="Y949" s="2"/>
      <c r="Z949" s="2"/>
      <c r="AA949" s="2"/>
      <c r="AB949" s="2"/>
      <c r="AC949" s="2"/>
      <c r="AD949" s="2"/>
    </row>
    <row r="950" spans="1:30" hidden="1">
      <c r="A950" s="3"/>
      <c r="B950" s="3"/>
      <c r="C950" s="3"/>
      <c r="D950" s="3"/>
      <c r="E950" s="3"/>
      <c r="F950" s="3"/>
      <c r="G950" s="3"/>
      <c r="H950" s="3"/>
      <c r="I950" s="3"/>
      <c r="J950" s="3"/>
      <c r="K950" s="3"/>
      <c r="L950" s="3"/>
      <c r="M950" s="3"/>
      <c r="N950" s="3"/>
      <c r="O950" s="3"/>
      <c r="P950" s="3"/>
      <c r="Y950" s="2"/>
      <c r="Z950" s="2"/>
      <c r="AA950" s="2"/>
      <c r="AB950" s="2"/>
      <c r="AC950" s="2"/>
      <c r="AD950" s="2"/>
    </row>
    <row r="951" spans="1:30" hidden="1">
      <c r="A951" s="3"/>
      <c r="B951" s="3"/>
      <c r="C951" s="3"/>
      <c r="D951" s="3"/>
      <c r="E951" s="3"/>
      <c r="F951" s="3"/>
      <c r="G951" s="3"/>
      <c r="H951" s="3"/>
      <c r="I951" s="3"/>
      <c r="J951" s="3"/>
      <c r="K951" s="3"/>
      <c r="L951" s="3"/>
      <c r="M951" s="3"/>
      <c r="N951" s="3"/>
      <c r="O951" s="3"/>
      <c r="P951" s="3"/>
      <c r="Y951" s="2"/>
      <c r="Z951" s="2"/>
      <c r="AA951" s="2"/>
      <c r="AB951" s="2"/>
      <c r="AC951" s="2"/>
      <c r="AD951" s="2"/>
    </row>
    <row r="952" spans="1:30" hidden="1">
      <c r="A952" s="3"/>
      <c r="B952" s="3"/>
      <c r="C952" s="3"/>
      <c r="D952" s="3"/>
      <c r="E952" s="3"/>
      <c r="F952" s="3"/>
      <c r="G952" s="3"/>
      <c r="H952" s="3"/>
      <c r="I952" s="3"/>
      <c r="J952" s="3"/>
      <c r="K952" s="3"/>
      <c r="L952" s="3"/>
      <c r="M952" s="3"/>
      <c r="N952" s="3"/>
      <c r="O952" s="3"/>
      <c r="P952" s="3"/>
      <c r="Y952" s="2"/>
      <c r="Z952" s="2"/>
      <c r="AA952" s="2"/>
      <c r="AB952" s="2"/>
      <c r="AC952" s="2"/>
      <c r="AD952" s="2"/>
    </row>
    <row r="953" spans="1:30" hidden="1">
      <c r="A953" s="3"/>
      <c r="B953" s="3"/>
      <c r="C953" s="3"/>
      <c r="D953" s="3"/>
      <c r="E953" s="3"/>
      <c r="F953" s="3"/>
      <c r="G953" s="3"/>
      <c r="H953" s="3"/>
      <c r="I953" s="3"/>
      <c r="J953" s="3"/>
      <c r="K953" s="3"/>
      <c r="L953" s="3"/>
      <c r="M953" s="3"/>
      <c r="N953" s="3"/>
      <c r="O953" s="3"/>
      <c r="P953" s="3"/>
      <c r="Y953" s="2"/>
      <c r="Z953" s="2"/>
      <c r="AA953" s="2"/>
      <c r="AB953" s="2"/>
      <c r="AC953" s="2"/>
      <c r="AD953" s="2"/>
    </row>
    <row r="954" spans="1:30" hidden="1">
      <c r="A954" s="3"/>
      <c r="B954" s="3"/>
      <c r="C954" s="3"/>
      <c r="D954" s="3"/>
      <c r="E954" s="3"/>
      <c r="F954" s="3"/>
      <c r="G954" s="3"/>
      <c r="H954" s="3"/>
      <c r="I954" s="3"/>
      <c r="J954" s="3"/>
      <c r="K954" s="3"/>
      <c r="L954" s="3"/>
      <c r="M954" s="3"/>
      <c r="N954" s="3"/>
      <c r="O954" s="3"/>
      <c r="P954" s="3"/>
      <c r="Y954" s="2"/>
      <c r="Z954" s="2"/>
      <c r="AA954" s="2"/>
      <c r="AB954" s="2"/>
      <c r="AC954" s="2"/>
      <c r="AD954" s="2"/>
    </row>
    <row r="955" spans="1:30" hidden="1">
      <c r="A955" s="3"/>
      <c r="B955" s="3"/>
      <c r="C955" s="3"/>
      <c r="D955" s="3"/>
      <c r="E955" s="3"/>
      <c r="F955" s="3"/>
      <c r="G955" s="3"/>
      <c r="H955" s="3"/>
      <c r="I955" s="3"/>
      <c r="J955" s="3"/>
      <c r="K955" s="3"/>
      <c r="L955" s="3"/>
      <c r="M955" s="3"/>
      <c r="N955" s="3"/>
      <c r="O955" s="3"/>
      <c r="P955" s="3"/>
      <c r="Y955" s="2"/>
      <c r="Z955" s="2"/>
      <c r="AA955" s="2"/>
      <c r="AB955" s="2"/>
      <c r="AC955" s="2"/>
      <c r="AD955" s="2"/>
    </row>
    <row r="956" spans="1:30" hidden="1">
      <c r="A956" s="3"/>
      <c r="B956" s="3"/>
      <c r="C956" s="3"/>
      <c r="D956" s="3"/>
      <c r="E956" s="3"/>
      <c r="F956" s="3"/>
      <c r="G956" s="3"/>
      <c r="H956" s="3"/>
      <c r="I956" s="3"/>
      <c r="J956" s="3"/>
      <c r="K956" s="3"/>
      <c r="L956" s="3"/>
      <c r="M956" s="3"/>
      <c r="N956" s="3"/>
      <c r="O956" s="3"/>
      <c r="P956" s="3"/>
      <c r="Y956" s="2"/>
      <c r="Z956" s="2"/>
      <c r="AA956" s="2"/>
      <c r="AB956" s="2"/>
      <c r="AC956" s="2"/>
      <c r="AD956" s="2"/>
    </row>
    <row r="957" spans="1:30" hidden="1">
      <c r="A957" s="3"/>
      <c r="B957" s="3"/>
      <c r="C957" s="3"/>
      <c r="D957" s="3"/>
      <c r="E957" s="3"/>
      <c r="F957" s="3"/>
      <c r="G957" s="3"/>
      <c r="H957" s="3"/>
      <c r="I957" s="3"/>
      <c r="J957" s="3"/>
      <c r="K957" s="3"/>
      <c r="L957" s="3"/>
      <c r="M957" s="3"/>
      <c r="N957" s="3"/>
      <c r="O957" s="3"/>
      <c r="P957" s="3"/>
      <c r="Y957" s="2"/>
      <c r="Z957" s="2"/>
      <c r="AA957" s="2"/>
      <c r="AB957" s="2"/>
      <c r="AC957" s="2"/>
      <c r="AD957" s="2"/>
    </row>
    <row r="958" spans="1:30" hidden="1">
      <c r="A958" s="3"/>
      <c r="B958" s="3"/>
      <c r="C958" s="3"/>
      <c r="D958" s="3"/>
      <c r="E958" s="3"/>
      <c r="F958" s="3"/>
      <c r="G958" s="3"/>
      <c r="H958" s="3"/>
      <c r="I958" s="3"/>
      <c r="J958" s="3"/>
      <c r="K958" s="3"/>
      <c r="L958" s="3"/>
      <c r="M958" s="3"/>
      <c r="N958" s="3"/>
      <c r="O958" s="3"/>
      <c r="P958" s="3"/>
      <c r="Y958" s="2"/>
      <c r="Z958" s="2"/>
      <c r="AA958" s="2"/>
      <c r="AB958" s="2"/>
      <c r="AC958" s="2"/>
      <c r="AD958" s="2"/>
    </row>
    <row r="959" spans="1:30" hidden="1">
      <c r="A959" s="3"/>
      <c r="B959" s="3"/>
      <c r="C959" s="3"/>
      <c r="D959" s="3"/>
      <c r="E959" s="3"/>
      <c r="F959" s="3"/>
      <c r="G959" s="3"/>
      <c r="H959" s="3"/>
      <c r="I959" s="3"/>
      <c r="J959" s="3"/>
      <c r="K959" s="3"/>
      <c r="L959" s="3"/>
      <c r="M959" s="3"/>
      <c r="N959" s="3"/>
      <c r="O959" s="3"/>
      <c r="P959" s="3"/>
      <c r="Y959" s="2"/>
      <c r="Z959" s="2"/>
      <c r="AA959" s="2"/>
      <c r="AB959" s="2"/>
      <c r="AC959" s="2"/>
      <c r="AD959" s="2"/>
    </row>
    <row r="960" spans="1:30" hidden="1">
      <c r="A960" s="3"/>
      <c r="B960" s="3"/>
      <c r="C960" s="3"/>
      <c r="D960" s="3"/>
      <c r="E960" s="3"/>
      <c r="F960" s="3"/>
      <c r="G960" s="3"/>
      <c r="H960" s="3"/>
      <c r="I960" s="3"/>
      <c r="J960" s="3"/>
      <c r="K960" s="3"/>
      <c r="L960" s="3"/>
      <c r="M960" s="3"/>
      <c r="N960" s="3"/>
      <c r="O960" s="3"/>
      <c r="P960" s="3"/>
      <c r="Y960" s="2"/>
      <c r="Z960" s="2"/>
      <c r="AA960" s="2"/>
      <c r="AB960" s="2"/>
      <c r="AC960" s="2"/>
      <c r="AD960" s="2"/>
    </row>
    <row r="961" spans="1:30" hidden="1">
      <c r="A961" s="3"/>
      <c r="B961" s="3"/>
      <c r="C961" s="3"/>
      <c r="D961" s="3"/>
      <c r="E961" s="3"/>
      <c r="F961" s="3"/>
      <c r="G961" s="3"/>
      <c r="H961" s="3"/>
      <c r="I961" s="3"/>
      <c r="J961" s="3"/>
      <c r="K961" s="3"/>
      <c r="L961" s="3"/>
      <c r="M961" s="3"/>
      <c r="N961" s="3"/>
      <c r="O961" s="3"/>
      <c r="P961" s="3"/>
      <c r="Y961" s="2"/>
      <c r="Z961" s="2"/>
      <c r="AA961" s="2"/>
      <c r="AB961" s="2"/>
      <c r="AC961" s="2"/>
      <c r="AD961" s="2"/>
    </row>
    <row r="962" spans="1:30" hidden="1">
      <c r="A962" s="3"/>
      <c r="B962" s="3"/>
      <c r="C962" s="3"/>
      <c r="D962" s="3"/>
      <c r="E962" s="3"/>
      <c r="F962" s="3"/>
      <c r="G962" s="3"/>
      <c r="H962" s="3"/>
      <c r="I962" s="3"/>
      <c r="J962" s="3"/>
      <c r="K962" s="3"/>
      <c r="L962" s="3"/>
      <c r="M962" s="3"/>
      <c r="N962" s="3"/>
      <c r="O962" s="3"/>
      <c r="P962" s="3"/>
      <c r="Y962" s="2"/>
      <c r="Z962" s="2"/>
      <c r="AA962" s="2"/>
      <c r="AB962" s="2"/>
      <c r="AC962" s="2"/>
      <c r="AD962" s="2"/>
    </row>
    <row r="963" spans="1:30" hidden="1">
      <c r="A963" s="3"/>
      <c r="B963" s="3"/>
      <c r="C963" s="3"/>
      <c r="D963" s="3"/>
      <c r="E963" s="3"/>
      <c r="F963" s="3"/>
      <c r="G963" s="3"/>
      <c r="H963" s="3"/>
      <c r="I963" s="3"/>
      <c r="J963" s="3"/>
      <c r="K963" s="3"/>
      <c r="L963" s="3"/>
      <c r="M963" s="3"/>
      <c r="N963" s="3"/>
      <c r="O963" s="3"/>
      <c r="P963" s="3"/>
      <c r="Y963" s="2"/>
      <c r="Z963" s="2"/>
      <c r="AA963" s="2"/>
      <c r="AB963" s="2"/>
      <c r="AC963" s="2"/>
      <c r="AD963" s="2"/>
    </row>
    <row r="964" spans="1:30" hidden="1">
      <c r="A964" s="3"/>
      <c r="B964" s="3"/>
      <c r="C964" s="3"/>
      <c r="D964" s="3"/>
      <c r="E964" s="3"/>
      <c r="F964" s="3"/>
      <c r="G964" s="3"/>
      <c r="H964" s="3"/>
      <c r="I964" s="3"/>
      <c r="J964" s="3"/>
      <c r="K964" s="3"/>
      <c r="L964" s="3"/>
      <c r="M964" s="3"/>
      <c r="N964" s="3"/>
      <c r="O964" s="3"/>
      <c r="P964" s="3"/>
      <c r="Y964" s="2"/>
      <c r="Z964" s="2"/>
      <c r="AA964" s="2"/>
      <c r="AB964" s="2"/>
      <c r="AC964" s="2"/>
      <c r="AD964" s="2"/>
    </row>
    <row r="965" spans="1:30" hidden="1">
      <c r="A965" s="3"/>
      <c r="B965" s="3"/>
      <c r="C965" s="3"/>
      <c r="D965" s="3"/>
      <c r="E965" s="3"/>
      <c r="F965" s="3"/>
      <c r="G965" s="3"/>
      <c r="H965" s="3"/>
      <c r="I965" s="3"/>
      <c r="J965" s="3"/>
      <c r="K965" s="3"/>
      <c r="L965" s="3"/>
      <c r="M965" s="3"/>
      <c r="N965" s="3"/>
      <c r="O965" s="3"/>
      <c r="P965" s="3"/>
      <c r="Y965" s="2"/>
      <c r="Z965" s="2"/>
      <c r="AA965" s="2"/>
      <c r="AB965" s="2"/>
      <c r="AC965" s="2"/>
      <c r="AD965" s="2"/>
    </row>
    <row r="966" spans="1:30" hidden="1">
      <c r="A966" s="3"/>
      <c r="B966" s="3"/>
      <c r="C966" s="3"/>
      <c r="D966" s="3"/>
      <c r="E966" s="3"/>
      <c r="F966" s="3"/>
      <c r="G966" s="3"/>
      <c r="H966" s="3"/>
      <c r="I966" s="3"/>
      <c r="J966" s="3"/>
      <c r="K966" s="3"/>
      <c r="L966" s="3"/>
      <c r="M966" s="3"/>
      <c r="N966" s="3"/>
      <c r="O966" s="3"/>
      <c r="P966" s="3"/>
      <c r="Y966" s="2"/>
      <c r="Z966" s="2"/>
      <c r="AA966" s="2"/>
      <c r="AB966" s="2"/>
      <c r="AC966" s="2"/>
      <c r="AD966" s="2"/>
    </row>
    <row r="967" spans="1:30" hidden="1">
      <c r="A967" s="3"/>
      <c r="B967" s="3"/>
      <c r="C967" s="3"/>
      <c r="D967" s="3"/>
      <c r="E967" s="3"/>
      <c r="F967" s="3"/>
      <c r="G967" s="3"/>
      <c r="H967" s="3"/>
      <c r="I967" s="3"/>
      <c r="J967" s="3"/>
      <c r="K967" s="3"/>
      <c r="L967" s="3"/>
      <c r="M967" s="3"/>
      <c r="N967" s="3"/>
      <c r="O967" s="3"/>
      <c r="P967" s="3"/>
      <c r="Y967" s="2"/>
      <c r="Z967" s="2"/>
      <c r="AA967" s="2"/>
      <c r="AB967" s="2"/>
      <c r="AC967" s="2"/>
      <c r="AD967" s="2"/>
    </row>
    <row r="968" spans="1:30" hidden="1">
      <c r="A968" s="3"/>
      <c r="B968" s="3"/>
      <c r="C968" s="3"/>
      <c r="D968" s="3"/>
      <c r="E968" s="3"/>
      <c r="F968" s="3"/>
      <c r="G968" s="3"/>
      <c r="H968" s="3"/>
      <c r="I968" s="3"/>
      <c r="J968" s="3"/>
      <c r="K968" s="3"/>
      <c r="L968" s="3"/>
      <c r="M968" s="3"/>
      <c r="N968" s="3"/>
      <c r="O968" s="3"/>
      <c r="P968" s="3"/>
      <c r="Y968" s="2"/>
      <c r="Z968" s="2"/>
      <c r="AA968" s="2"/>
      <c r="AB968" s="2"/>
      <c r="AC968" s="2"/>
      <c r="AD968" s="2"/>
    </row>
    <row r="969" spans="1:30" hidden="1">
      <c r="A969" s="3"/>
      <c r="B969" s="3"/>
      <c r="C969" s="3"/>
      <c r="D969" s="3"/>
      <c r="E969" s="3"/>
      <c r="F969" s="3"/>
      <c r="G969" s="3"/>
      <c r="H969" s="3"/>
      <c r="I969" s="3"/>
      <c r="J969" s="3"/>
      <c r="K969" s="3"/>
      <c r="L969" s="3"/>
      <c r="M969" s="3"/>
      <c r="N969" s="3"/>
      <c r="O969" s="3"/>
      <c r="P969" s="3"/>
      <c r="Y969" s="2"/>
      <c r="Z969" s="2"/>
      <c r="AA969" s="2"/>
      <c r="AB969" s="2"/>
      <c r="AC969" s="2"/>
      <c r="AD969" s="2"/>
    </row>
    <row r="970" spans="1:30" hidden="1">
      <c r="A970" s="3"/>
      <c r="B970" s="3"/>
      <c r="C970" s="3"/>
      <c r="D970" s="3"/>
      <c r="E970" s="3"/>
      <c r="F970" s="3"/>
      <c r="G970" s="3"/>
      <c r="H970" s="3"/>
      <c r="I970" s="3"/>
      <c r="J970" s="3"/>
      <c r="K970" s="3"/>
      <c r="L970" s="3"/>
      <c r="M970" s="3"/>
      <c r="N970" s="3"/>
      <c r="O970" s="3"/>
      <c r="P970" s="3"/>
      <c r="Y970" s="2"/>
      <c r="Z970" s="2"/>
      <c r="AA970" s="2"/>
      <c r="AB970" s="2"/>
      <c r="AC970" s="2"/>
      <c r="AD970" s="2"/>
    </row>
    <row r="971" spans="1:30" hidden="1">
      <c r="A971" s="3"/>
      <c r="B971" s="3"/>
      <c r="C971" s="3"/>
      <c r="D971" s="3"/>
      <c r="E971" s="3"/>
      <c r="F971" s="3"/>
      <c r="G971" s="3"/>
      <c r="H971" s="3"/>
      <c r="I971" s="3"/>
      <c r="J971" s="3"/>
      <c r="K971" s="3"/>
      <c r="L971" s="3"/>
      <c r="M971" s="3"/>
      <c r="N971" s="3"/>
      <c r="O971" s="3"/>
      <c r="P971" s="3"/>
      <c r="Y971" s="2"/>
      <c r="Z971" s="2"/>
      <c r="AA971" s="2"/>
      <c r="AB971" s="2"/>
      <c r="AC971" s="2"/>
      <c r="AD971" s="2"/>
    </row>
    <row r="972" spans="1:30" hidden="1">
      <c r="A972" s="3"/>
      <c r="B972" s="3"/>
      <c r="C972" s="3"/>
      <c r="D972" s="3"/>
      <c r="E972" s="3"/>
      <c r="F972" s="3"/>
      <c r="G972" s="3"/>
      <c r="H972" s="3"/>
      <c r="I972" s="3"/>
      <c r="J972" s="3"/>
      <c r="K972" s="3"/>
      <c r="L972" s="3"/>
      <c r="M972" s="3"/>
      <c r="N972" s="3"/>
      <c r="O972" s="3"/>
      <c r="P972" s="3"/>
      <c r="Y972" s="2"/>
      <c r="Z972" s="2"/>
      <c r="AA972" s="2"/>
      <c r="AB972" s="2"/>
      <c r="AC972" s="2"/>
      <c r="AD972" s="2"/>
    </row>
    <row r="973" spans="1:30" hidden="1">
      <c r="A973" s="3"/>
      <c r="B973" s="3"/>
      <c r="C973" s="3"/>
      <c r="D973" s="3"/>
      <c r="E973" s="3"/>
      <c r="F973" s="3"/>
      <c r="G973" s="3"/>
      <c r="H973" s="3"/>
      <c r="I973" s="3"/>
      <c r="J973" s="3"/>
      <c r="K973" s="3"/>
      <c r="L973" s="3"/>
      <c r="M973" s="3"/>
      <c r="N973" s="3"/>
      <c r="O973" s="3"/>
      <c r="P973" s="3"/>
      <c r="Y973" s="2"/>
      <c r="Z973" s="2"/>
      <c r="AA973" s="2"/>
      <c r="AB973" s="2"/>
      <c r="AC973" s="2"/>
      <c r="AD973" s="2"/>
    </row>
    <row r="974" spans="1:30" hidden="1">
      <c r="A974" s="3"/>
      <c r="B974" s="3"/>
      <c r="C974" s="3"/>
      <c r="D974" s="3"/>
      <c r="E974" s="3"/>
      <c r="F974" s="3"/>
      <c r="G974" s="3"/>
      <c r="H974" s="3"/>
      <c r="I974" s="3"/>
      <c r="J974" s="3"/>
      <c r="K974" s="3"/>
      <c r="L974" s="3"/>
      <c r="M974" s="3"/>
      <c r="N974" s="3"/>
      <c r="O974" s="3"/>
      <c r="P974" s="3"/>
      <c r="Y974" s="2"/>
      <c r="Z974" s="2"/>
      <c r="AA974" s="2"/>
      <c r="AB974" s="2"/>
      <c r="AC974" s="2"/>
      <c r="AD974" s="2"/>
    </row>
    <row r="975" spans="1:30" hidden="1">
      <c r="A975" s="3"/>
      <c r="B975" s="3"/>
      <c r="C975" s="3"/>
      <c r="D975" s="3"/>
      <c r="E975" s="3"/>
      <c r="F975" s="3"/>
      <c r="G975" s="3"/>
      <c r="H975" s="3"/>
      <c r="I975" s="3"/>
      <c r="J975" s="3"/>
      <c r="K975" s="3"/>
      <c r="L975" s="3"/>
      <c r="M975" s="3"/>
      <c r="N975" s="3"/>
      <c r="O975" s="3"/>
      <c r="P975" s="3"/>
      <c r="Y975" s="2"/>
      <c r="Z975" s="2"/>
      <c r="AA975" s="2"/>
      <c r="AB975" s="2"/>
      <c r="AC975" s="2"/>
      <c r="AD975" s="2"/>
    </row>
    <row r="976" spans="1:30" hidden="1">
      <c r="A976" s="3"/>
      <c r="B976" s="3"/>
      <c r="C976" s="3"/>
      <c r="D976" s="3"/>
      <c r="E976" s="3"/>
      <c r="F976" s="3"/>
      <c r="G976" s="3"/>
      <c r="H976" s="3"/>
      <c r="I976" s="3"/>
      <c r="J976" s="3"/>
      <c r="K976" s="3"/>
      <c r="L976" s="3"/>
      <c r="M976" s="3"/>
      <c r="N976" s="3"/>
      <c r="O976" s="3"/>
      <c r="P976" s="3"/>
      <c r="Y976" s="2"/>
      <c r="Z976" s="2"/>
      <c r="AA976" s="2"/>
      <c r="AB976" s="2"/>
      <c r="AC976" s="2"/>
      <c r="AD976" s="2"/>
    </row>
    <row r="977" spans="1:30" hidden="1">
      <c r="A977" s="3"/>
      <c r="B977" s="3"/>
      <c r="C977" s="3"/>
      <c r="D977" s="3"/>
      <c r="E977" s="3"/>
      <c r="F977" s="3"/>
      <c r="G977" s="3"/>
      <c r="H977" s="3"/>
      <c r="I977" s="3"/>
      <c r="J977" s="3"/>
      <c r="K977" s="3"/>
      <c r="L977" s="3"/>
      <c r="M977" s="3"/>
      <c r="N977" s="3"/>
      <c r="O977" s="3"/>
      <c r="P977" s="3"/>
      <c r="Y977" s="2"/>
      <c r="Z977" s="2"/>
      <c r="AA977" s="2"/>
      <c r="AB977" s="2"/>
      <c r="AC977" s="2"/>
      <c r="AD977" s="2"/>
    </row>
    <row r="978" spans="1:30" hidden="1">
      <c r="A978" s="3"/>
      <c r="B978" s="3"/>
      <c r="C978" s="3"/>
      <c r="D978" s="3"/>
      <c r="E978" s="3"/>
      <c r="F978" s="3"/>
      <c r="G978" s="3"/>
      <c r="H978" s="3"/>
      <c r="I978" s="3"/>
      <c r="J978" s="3"/>
      <c r="K978" s="3"/>
      <c r="L978" s="3"/>
      <c r="M978" s="3"/>
      <c r="N978" s="3"/>
      <c r="O978" s="3"/>
      <c r="P978" s="3"/>
      <c r="Y978" s="2"/>
      <c r="Z978" s="2"/>
      <c r="AA978" s="2"/>
      <c r="AB978" s="2"/>
      <c r="AC978" s="2"/>
      <c r="AD978" s="2"/>
    </row>
    <row r="979" spans="1:30" hidden="1">
      <c r="A979" s="3"/>
      <c r="B979" s="3"/>
      <c r="C979" s="3"/>
      <c r="D979" s="3"/>
      <c r="E979" s="3"/>
      <c r="F979" s="3"/>
      <c r="G979" s="3"/>
      <c r="H979" s="3"/>
      <c r="I979" s="3"/>
      <c r="J979" s="3"/>
      <c r="K979" s="3"/>
      <c r="L979" s="3"/>
      <c r="M979" s="3"/>
      <c r="N979" s="3"/>
      <c r="O979" s="3"/>
      <c r="P979" s="3"/>
      <c r="Y979" s="2"/>
      <c r="Z979" s="2"/>
      <c r="AA979" s="2"/>
      <c r="AB979" s="2"/>
      <c r="AC979" s="2"/>
      <c r="AD979" s="2"/>
    </row>
    <row r="980" spans="1:30" hidden="1">
      <c r="A980" s="3"/>
      <c r="B980" s="3"/>
      <c r="C980" s="3"/>
      <c r="D980" s="3"/>
      <c r="E980" s="3"/>
      <c r="F980" s="3"/>
      <c r="G980" s="3"/>
      <c r="H980" s="3"/>
      <c r="I980" s="3"/>
      <c r="J980" s="3"/>
      <c r="K980" s="3"/>
      <c r="L980" s="3"/>
      <c r="M980" s="3"/>
      <c r="N980" s="3"/>
      <c r="O980" s="3"/>
      <c r="P980" s="3"/>
      <c r="Y980" s="2"/>
      <c r="Z980" s="2"/>
      <c r="AA980" s="2"/>
      <c r="AB980" s="2"/>
      <c r="AC980" s="2"/>
      <c r="AD980" s="2"/>
    </row>
    <row r="981" spans="1:30" hidden="1">
      <c r="A981" s="3"/>
      <c r="B981" s="3"/>
      <c r="C981" s="3"/>
      <c r="D981" s="3"/>
      <c r="E981" s="3"/>
      <c r="F981" s="3"/>
      <c r="G981" s="3"/>
      <c r="H981" s="3"/>
      <c r="I981" s="3"/>
      <c r="J981" s="3"/>
      <c r="K981" s="3"/>
      <c r="L981" s="3"/>
      <c r="M981" s="3"/>
      <c r="N981" s="3"/>
      <c r="O981" s="3"/>
      <c r="P981" s="3"/>
      <c r="Y981" s="2"/>
      <c r="Z981" s="2"/>
      <c r="AA981" s="2"/>
      <c r="AB981" s="2"/>
      <c r="AC981" s="2"/>
      <c r="AD981" s="2"/>
    </row>
    <row r="982" spans="1:30" hidden="1">
      <c r="A982" s="3"/>
      <c r="B982" s="3"/>
      <c r="C982" s="3"/>
      <c r="D982" s="3"/>
      <c r="E982" s="3"/>
      <c r="F982" s="3"/>
      <c r="G982" s="3"/>
      <c r="H982" s="3"/>
      <c r="I982" s="3"/>
      <c r="J982" s="3"/>
      <c r="K982" s="3"/>
      <c r="L982" s="3"/>
      <c r="M982" s="3"/>
      <c r="N982" s="3"/>
      <c r="O982" s="3"/>
      <c r="P982" s="3"/>
      <c r="Y982" s="2"/>
      <c r="Z982" s="2"/>
      <c r="AA982" s="2"/>
      <c r="AB982" s="2"/>
      <c r="AC982" s="2"/>
      <c r="AD982" s="2"/>
    </row>
    <row r="983" spans="1:30" hidden="1">
      <c r="A983" s="3"/>
      <c r="B983" s="3"/>
      <c r="C983" s="3"/>
      <c r="D983" s="3"/>
      <c r="E983" s="3"/>
      <c r="F983" s="3"/>
      <c r="G983" s="3"/>
      <c r="H983" s="3"/>
      <c r="I983" s="3"/>
      <c r="J983" s="3"/>
      <c r="K983" s="3"/>
      <c r="L983" s="3"/>
      <c r="M983" s="3"/>
      <c r="N983" s="3"/>
      <c r="O983" s="3"/>
      <c r="P983" s="3"/>
      <c r="Y983" s="2"/>
      <c r="Z983" s="2"/>
      <c r="AA983" s="2"/>
      <c r="AB983" s="2"/>
      <c r="AC983" s="2"/>
      <c r="AD983" s="2"/>
    </row>
    <row r="984" spans="1:30" hidden="1">
      <c r="A984" s="3"/>
      <c r="B984" s="3"/>
      <c r="C984" s="3"/>
      <c r="D984" s="3"/>
      <c r="E984" s="3"/>
      <c r="F984" s="3"/>
      <c r="G984" s="3"/>
      <c r="H984" s="3"/>
      <c r="I984" s="3"/>
      <c r="J984" s="3"/>
      <c r="K984" s="3"/>
      <c r="L984" s="3"/>
      <c r="M984" s="3"/>
      <c r="N984" s="3"/>
      <c r="O984" s="3"/>
      <c r="P984" s="3"/>
      <c r="Y984" s="2"/>
      <c r="Z984" s="2"/>
      <c r="AA984" s="2"/>
      <c r="AB984" s="2"/>
      <c r="AC984" s="2"/>
      <c r="AD984" s="2"/>
    </row>
    <row r="985" spans="1:30" hidden="1">
      <c r="A985" s="3"/>
      <c r="B985" s="3"/>
      <c r="C985" s="3"/>
      <c r="D985" s="3"/>
      <c r="E985" s="3"/>
      <c r="F985" s="3"/>
      <c r="G985" s="3"/>
      <c r="H985" s="3"/>
      <c r="I985" s="3"/>
      <c r="J985" s="3"/>
      <c r="K985" s="3"/>
      <c r="L985" s="3"/>
      <c r="M985" s="3"/>
      <c r="N985" s="3"/>
      <c r="O985" s="3"/>
      <c r="P985" s="3"/>
      <c r="Y985" s="2"/>
      <c r="Z985" s="2"/>
      <c r="AA985" s="2"/>
      <c r="AB985" s="2"/>
      <c r="AC985" s="2"/>
      <c r="AD985" s="2"/>
    </row>
    <row r="986" spans="1:30" hidden="1">
      <c r="A986" s="3"/>
      <c r="B986" s="3"/>
      <c r="C986" s="3"/>
      <c r="D986" s="3"/>
      <c r="E986" s="3"/>
      <c r="F986" s="3"/>
      <c r="G986" s="3"/>
      <c r="H986" s="3"/>
      <c r="I986" s="3"/>
      <c r="J986" s="3"/>
      <c r="K986" s="3"/>
      <c r="L986" s="3"/>
      <c r="M986" s="3"/>
      <c r="N986" s="3"/>
      <c r="O986" s="3"/>
      <c r="P986" s="3"/>
      <c r="Y986" s="2"/>
      <c r="Z986" s="2"/>
      <c r="AA986" s="2"/>
      <c r="AB986" s="2"/>
      <c r="AC986" s="2"/>
      <c r="AD986" s="2"/>
    </row>
    <row r="987" spans="1:30" hidden="1">
      <c r="A987" s="3"/>
      <c r="B987" s="3"/>
      <c r="C987" s="3"/>
      <c r="D987" s="3"/>
      <c r="E987" s="3"/>
      <c r="F987" s="3"/>
      <c r="G987" s="3"/>
      <c r="H987" s="3"/>
      <c r="I987" s="3"/>
      <c r="J987" s="3"/>
      <c r="K987" s="3"/>
      <c r="L987" s="3"/>
      <c r="M987" s="3"/>
      <c r="N987" s="3"/>
      <c r="O987" s="3"/>
      <c r="P987" s="3"/>
      <c r="Y987" s="2"/>
      <c r="Z987" s="2"/>
      <c r="AA987" s="2"/>
      <c r="AB987" s="2"/>
      <c r="AC987" s="2"/>
      <c r="AD987" s="2"/>
    </row>
    <row r="988" spans="1:30" hidden="1">
      <c r="A988" s="3"/>
      <c r="B988" s="3"/>
      <c r="C988" s="3"/>
      <c r="D988" s="3"/>
      <c r="E988" s="3"/>
      <c r="F988" s="3"/>
      <c r="G988" s="3"/>
      <c r="H988" s="3"/>
      <c r="I988" s="3"/>
      <c r="J988" s="3"/>
      <c r="K988" s="3"/>
      <c r="L988" s="3"/>
      <c r="M988" s="3"/>
      <c r="N988" s="3"/>
      <c r="O988" s="3"/>
      <c r="P988" s="3"/>
      <c r="Y988" s="2"/>
      <c r="Z988" s="2"/>
      <c r="AA988" s="2"/>
      <c r="AB988" s="2"/>
      <c r="AC988" s="2"/>
      <c r="AD988" s="2"/>
    </row>
    <row r="989" spans="1:30" hidden="1">
      <c r="A989" s="3"/>
      <c r="B989" s="3"/>
      <c r="C989" s="3"/>
      <c r="D989" s="3"/>
      <c r="E989" s="3"/>
      <c r="F989" s="3"/>
      <c r="G989" s="3"/>
      <c r="H989" s="3"/>
      <c r="I989" s="3"/>
      <c r="J989" s="3"/>
      <c r="K989" s="3"/>
      <c r="L989" s="3"/>
      <c r="M989" s="3"/>
      <c r="N989" s="3"/>
      <c r="O989" s="3"/>
      <c r="P989" s="3"/>
      <c r="Y989" s="2"/>
      <c r="Z989" s="2"/>
      <c r="AA989" s="2"/>
      <c r="AB989" s="2"/>
      <c r="AC989" s="2"/>
      <c r="AD989" s="2"/>
    </row>
    <row r="990" spans="1:30" hidden="1">
      <c r="A990" s="3"/>
      <c r="B990" s="3"/>
      <c r="C990" s="3"/>
      <c r="D990" s="3"/>
      <c r="E990" s="3"/>
      <c r="F990" s="3"/>
      <c r="G990" s="3"/>
      <c r="H990" s="3"/>
      <c r="I990" s="3"/>
      <c r="J990" s="3"/>
      <c r="K990" s="3"/>
      <c r="L990" s="3"/>
      <c r="M990" s="3"/>
      <c r="N990" s="3"/>
      <c r="O990" s="3"/>
      <c r="P990" s="3"/>
      <c r="Y990" s="2"/>
      <c r="Z990" s="2"/>
      <c r="AA990" s="2"/>
      <c r="AB990" s="2"/>
      <c r="AC990" s="2"/>
      <c r="AD990" s="2"/>
    </row>
    <row r="991" spans="1:30" hidden="1">
      <c r="A991" s="3"/>
      <c r="B991" s="3"/>
      <c r="C991" s="3"/>
      <c r="D991" s="3"/>
      <c r="E991" s="3"/>
      <c r="F991" s="3"/>
      <c r="G991" s="3"/>
      <c r="H991" s="3"/>
      <c r="I991" s="3"/>
      <c r="J991" s="3"/>
      <c r="K991" s="3"/>
      <c r="L991" s="3"/>
      <c r="M991" s="3"/>
      <c r="N991" s="3"/>
      <c r="O991" s="3"/>
      <c r="P991" s="3"/>
      <c r="Y991" s="2"/>
      <c r="Z991" s="2"/>
      <c r="AA991" s="2"/>
      <c r="AB991" s="2"/>
      <c r="AC991" s="2"/>
      <c r="AD991" s="2"/>
    </row>
    <row r="992" spans="1:30" hidden="1">
      <c r="A992" s="3"/>
      <c r="B992" s="3"/>
      <c r="C992" s="3"/>
      <c r="D992" s="3"/>
      <c r="E992" s="3"/>
      <c r="F992" s="3"/>
      <c r="G992" s="3"/>
      <c r="H992" s="3"/>
      <c r="I992" s="3"/>
      <c r="J992" s="3"/>
      <c r="K992" s="3"/>
      <c r="L992" s="3"/>
      <c r="M992" s="3"/>
      <c r="N992" s="3"/>
      <c r="O992" s="3"/>
      <c r="P992" s="3"/>
      <c r="Y992" s="2"/>
      <c r="Z992" s="2"/>
      <c r="AA992" s="2"/>
      <c r="AB992" s="2"/>
      <c r="AC992" s="2"/>
      <c r="AD992" s="2"/>
    </row>
    <row r="993" spans="1:30" hidden="1">
      <c r="A993" s="3"/>
      <c r="B993" s="3"/>
      <c r="C993" s="3"/>
      <c r="D993" s="3"/>
      <c r="E993" s="3"/>
      <c r="F993" s="3"/>
      <c r="G993" s="3"/>
      <c r="H993" s="3"/>
      <c r="I993" s="3"/>
      <c r="J993" s="3"/>
      <c r="K993" s="3"/>
      <c r="L993" s="3"/>
      <c r="M993" s="3"/>
      <c r="N993" s="3"/>
      <c r="O993" s="3"/>
      <c r="P993" s="3"/>
      <c r="Y993" s="2"/>
      <c r="Z993" s="2"/>
      <c r="AA993" s="2"/>
      <c r="AB993" s="2"/>
      <c r="AC993" s="2"/>
      <c r="AD993" s="2"/>
    </row>
    <row r="994" spans="1:30" hidden="1">
      <c r="A994" s="3"/>
      <c r="B994" s="3"/>
      <c r="C994" s="3"/>
      <c r="D994" s="3"/>
      <c r="E994" s="3"/>
      <c r="F994" s="3"/>
      <c r="G994" s="3"/>
      <c r="H994" s="3"/>
      <c r="I994" s="3"/>
      <c r="J994" s="3"/>
      <c r="K994" s="3"/>
      <c r="L994" s="3"/>
      <c r="M994" s="3"/>
      <c r="N994" s="3"/>
      <c r="O994" s="3"/>
      <c r="P994" s="3"/>
      <c r="Y994" s="2"/>
      <c r="Z994" s="2"/>
      <c r="AA994" s="2"/>
      <c r="AB994" s="2"/>
      <c r="AC994" s="2"/>
      <c r="AD994" s="2"/>
    </row>
    <row r="995" spans="1:30" hidden="1">
      <c r="A995" s="3"/>
      <c r="B995" s="3"/>
      <c r="C995" s="3"/>
      <c r="D995" s="3"/>
      <c r="E995" s="3"/>
      <c r="F995" s="3"/>
      <c r="G995" s="3"/>
      <c r="H995" s="3"/>
      <c r="I995" s="3"/>
      <c r="J995" s="3"/>
      <c r="K995" s="3"/>
      <c r="L995" s="3"/>
      <c r="M995" s="3"/>
      <c r="N995" s="3"/>
      <c r="O995" s="3"/>
      <c r="P995" s="3"/>
      <c r="Y995" s="2"/>
      <c r="Z995" s="2"/>
      <c r="AA995" s="2"/>
      <c r="AB995" s="2"/>
      <c r="AC995" s="2"/>
      <c r="AD995" s="2"/>
    </row>
    <row r="996" spans="1:30" hidden="1">
      <c r="A996" s="3"/>
      <c r="B996" s="3"/>
      <c r="C996" s="3"/>
      <c r="D996" s="3"/>
      <c r="E996" s="3"/>
      <c r="F996" s="3"/>
      <c r="G996" s="3"/>
      <c r="H996" s="3"/>
      <c r="I996" s="3"/>
      <c r="J996" s="3"/>
      <c r="K996" s="3"/>
      <c r="L996" s="3"/>
      <c r="M996" s="3"/>
      <c r="N996" s="3"/>
      <c r="O996" s="3"/>
      <c r="P996" s="3"/>
      <c r="Y996" s="2"/>
      <c r="Z996" s="2"/>
      <c r="AA996" s="2"/>
      <c r="AB996" s="2"/>
      <c r="AC996" s="2"/>
      <c r="AD996" s="2"/>
    </row>
    <row r="997" spans="1:30" hidden="1">
      <c r="A997" s="3"/>
      <c r="B997" s="3"/>
      <c r="C997" s="3"/>
      <c r="D997" s="3"/>
      <c r="E997" s="3"/>
      <c r="F997" s="3"/>
      <c r="G997" s="3"/>
      <c r="H997" s="3"/>
      <c r="I997" s="3"/>
      <c r="J997" s="3"/>
      <c r="K997" s="3"/>
      <c r="L997" s="3"/>
      <c r="M997" s="3"/>
      <c r="N997" s="3"/>
      <c r="O997" s="3"/>
      <c r="P997" s="3"/>
      <c r="Y997" s="2"/>
      <c r="Z997" s="2"/>
      <c r="AA997" s="2"/>
      <c r="AB997" s="2"/>
      <c r="AC997" s="2"/>
      <c r="AD997" s="2"/>
    </row>
    <row r="998" spans="1:30" hidden="1">
      <c r="A998" s="3"/>
      <c r="B998" s="3"/>
      <c r="C998" s="3"/>
      <c r="D998" s="3"/>
      <c r="E998" s="3"/>
      <c r="F998" s="3"/>
      <c r="G998" s="3"/>
      <c r="H998" s="3"/>
      <c r="I998" s="3"/>
      <c r="J998" s="3"/>
      <c r="K998" s="3"/>
      <c r="L998" s="3"/>
      <c r="M998" s="3"/>
      <c r="N998" s="3"/>
      <c r="O998" s="3"/>
      <c r="P998" s="3"/>
      <c r="Y998" s="2"/>
      <c r="Z998" s="2"/>
      <c r="AA998" s="2"/>
      <c r="AB998" s="2"/>
      <c r="AC998" s="2"/>
      <c r="AD998" s="2"/>
    </row>
    <row r="999" spans="1:30" hidden="1">
      <c r="A999" s="3"/>
      <c r="B999" s="3"/>
      <c r="C999" s="3"/>
      <c r="D999" s="3"/>
      <c r="E999" s="3"/>
      <c r="F999" s="3"/>
      <c r="G999" s="3"/>
      <c r="H999" s="3"/>
      <c r="I999" s="3"/>
      <c r="J999" s="3"/>
      <c r="K999" s="3"/>
      <c r="L999" s="3"/>
      <c r="M999" s="3"/>
      <c r="N999" s="3"/>
      <c r="O999" s="3"/>
      <c r="P999" s="3"/>
      <c r="Y999" s="2"/>
      <c r="Z999" s="2"/>
      <c r="AA999" s="2"/>
      <c r="AB999" s="2"/>
      <c r="AC999" s="2"/>
      <c r="AD999" s="2"/>
    </row>
    <row r="1000" spans="1:30" hidden="1">
      <c r="A1000" s="3"/>
      <c r="B1000" s="3"/>
      <c r="C1000" s="3"/>
      <c r="D1000" s="3"/>
      <c r="E1000" s="3"/>
      <c r="F1000" s="3"/>
      <c r="G1000" s="3"/>
      <c r="H1000" s="3"/>
      <c r="I1000" s="3"/>
      <c r="J1000" s="3"/>
      <c r="K1000" s="3"/>
      <c r="L1000" s="3"/>
      <c r="M1000" s="3"/>
      <c r="N1000" s="3"/>
      <c r="O1000" s="3"/>
      <c r="P1000" s="3"/>
      <c r="Y1000" s="2"/>
      <c r="Z1000" s="2"/>
      <c r="AA1000" s="2"/>
      <c r="AB1000" s="2"/>
      <c r="AC1000" s="2"/>
      <c r="AD1000" s="2"/>
    </row>
    <row r="1001" spans="1:30" hidden="1">
      <c r="A1001" s="3"/>
      <c r="B1001" s="3"/>
      <c r="C1001" s="3"/>
      <c r="D1001" s="3"/>
      <c r="E1001" s="3"/>
      <c r="F1001" s="3"/>
      <c r="G1001" s="3"/>
      <c r="H1001" s="3"/>
      <c r="I1001" s="3"/>
      <c r="J1001" s="3"/>
      <c r="K1001" s="3"/>
      <c r="L1001" s="3"/>
      <c r="M1001" s="3"/>
      <c r="N1001" s="3"/>
      <c r="O1001" s="3"/>
      <c r="P1001" s="3"/>
      <c r="Y1001" s="2"/>
      <c r="Z1001" s="2"/>
      <c r="AA1001" s="2"/>
      <c r="AB1001" s="2"/>
      <c r="AC1001" s="2"/>
      <c r="AD1001" s="2"/>
    </row>
    <row r="1002" spans="1:30" hidden="1">
      <c r="A1002" s="3"/>
      <c r="B1002" s="3"/>
      <c r="C1002" s="3"/>
      <c r="D1002" s="3"/>
      <c r="E1002" s="3"/>
      <c r="F1002" s="3"/>
      <c r="G1002" s="3"/>
      <c r="H1002" s="3"/>
      <c r="I1002" s="3"/>
      <c r="J1002" s="3"/>
      <c r="K1002" s="3"/>
      <c r="L1002" s="3"/>
      <c r="M1002" s="3"/>
      <c r="N1002" s="3"/>
      <c r="O1002" s="3"/>
      <c r="P1002" s="3"/>
      <c r="Y1002" s="2"/>
      <c r="Z1002" s="2"/>
      <c r="AA1002" s="2"/>
      <c r="AB1002" s="2"/>
      <c r="AC1002" s="2"/>
      <c r="AD1002" s="2"/>
    </row>
    <row r="1003" spans="1:30" hidden="1">
      <c r="A1003" s="3"/>
      <c r="B1003" s="3"/>
      <c r="C1003" s="3"/>
      <c r="D1003" s="3"/>
      <c r="E1003" s="3"/>
      <c r="F1003" s="3"/>
      <c r="G1003" s="3"/>
      <c r="H1003" s="3"/>
      <c r="I1003" s="3"/>
      <c r="J1003" s="3"/>
      <c r="K1003" s="3"/>
      <c r="L1003" s="3"/>
      <c r="M1003" s="3"/>
      <c r="N1003" s="3"/>
      <c r="O1003" s="3"/>
      <c r="P1003" s="3"/>
      <c r="Y1003" s="2"/>
      <c r="Z1003" s="2"/>
      <c r="AA1003" s="2"/>
      <c r="AB1003" s="2"/>
      <c r="AC1003" s="2"/>
      <c r="AD1003" s="2"/>
    </row>
    <row r="1004" spans="1:30" hidden="1">
      <c r="A1004" s="3"/>
      <c r="B1004" s="3"/>
      <c r="C1004" s="3"/>
      <c r="D1004" s="3"/>
      <c r="E1004" s="3"/>
      <c r="F1004" s="3"/>
      <c r="G1004" s="3"/>
      <c r="H1004" s="3"/>
      <c r="I1004" s="3"/>
      <c r="J1004" s="3"/>
      <c r="K1004" s="3"/>
      <c r="L1004" s="3"/>
      <c r="M1004" s="3"/>
      <c r="N1004" s="3"/>
      <c r="O1004" s="3"/>
      <c r="P1004" s="3"/>
      <c r="Y1004" s="2"/>
      <c r="Z1004" s="2"/>
      <c r="AA1004" s="2"/>
      <c r="AB1004" s="2"/>
      <c r="AC1004" s="2"/>
      <c r="AD1004" s="2"/>
    </row>
    <row r="1005" spans="1:30" hidden="1">
      <c r="A1005" s="3"/>
      <c r="B1005" s="3"/>
      <c r="C1005" s="3"/>
      <c r="D1005" s="3"/>
      <c r="E1005" s="3"/>
      <c r="F1005" s="3"/>
      <c r="G1005" s="3"/>
      <c r="H1005" s="3"/>
      <c r="I1005" s="3"/>
      <c r="J1005" s="3"/>
      <c r="K1005" s="3"/>
      <c r="L1005" s="3"/>
      <c r="M1005" s="3"/>
      <c r="N1005" s="3"/>
      <c r="O1005" s="3"/>
      <c r="P1005" s="3"/>
      <c r="Y1005" s="2"/>
      <c r="Z1005" s="2"/>
      <c r="AA1005" s="2"/>
      <c r="AB1005" s="2"/>
      <c r="AC1005" s="2"/>
      <c r="AD1005" s="2"/>
    </row>
    <row r="1006" spans="1:30" hidden="1">
      <c r="A1006" s="3"/>
      <c r="B1006" s="3"/>
      <c r="C1006" s="3"/>
      <c r="D1006" s="3"/>
      <c r="E1006" s="3"/>
      <c r="F1006" s="3"/>
      <c r="G1006" s="3"/>
      <c r="H1006" s="3"/>
      <c r="I1006" s="3"/>
      <c r="J1006" s="3"/>
      <c r="K1006" s="3"/>
      <c r="L1006" s="3"/>
      <c r="M1006" s="3"/>
      <c r="N1006" s="3"/>
      <c r="O1006" s="3"/>
      <c r="P1006" s="3"/>
      <c r="Y1006" s="2"/>
      <c r="Z1006" s="2"/>
      <c r="AA1006" s="2"/>
      <c r="AB1006" s="2"/>
      <c r="AC1006" s="2"/>
      <c r="AD1006" s="2"/>
    </row>
    <row r="1007" spans="1:30" hidden="1">
      <c r="A1007" s="3"/>
      <c r="B1007" s="3"/>
      <c r="C1007" s="3"/>
      <c r="D1007" s="3"/>
      <c r="E1007" s="3"/>
      <c r="F1007" s="3"/>
      <c r="G1007" s="3"/>
      <c r="H1007" s="3"/>
      <c r="I1007" s="3"/>
      <c r="J1007" s="3"/>
      <c r="K1007" s="3"/>
      <c r="L1007" s="3"/>
      <c r="M1007" s="3"/>
      <c r="N1007" s="3"/>
      <c r="O1007" s="3"/>
      <c r="P1007" s="3"/>
      <c r="Y1007" s="2"/>
      <c r="Z1007" s="2"/>
      <c r="AA1007" s="2"/>
      <c r="AB1007" s="2"/>
      <c r="AC1007" s="2"/>
      <c r="AD1007" s="2"/>
    </row>
    <row r="1008" spans="1:30" hidden="1">
      <c r="A1008" s="3"/>
      <c r="B1008" s="3"/>
      <c r="C1008" s="3"/>
      <c r="D1008" s="3"/>
      <c r="E1008" s="3"/>
      <c r="F1008" s="3"/>
      <c r="G1008" s="3"/>
      <c r="H1008" s="3"/>
      <c r="I1008" s="3"/>
      <c r="J1008" s="3"/>
      <c r="K1008" s="3"/>
      <c r="L1008" s="3"/>
      <c r="M1008" s="3"/>
      <c r="N1008" s="3"/>
      <c r="O1008" s="3"/>
      <c r="P1008" s="3"/>
      <c r="Y1008" s="2"/>
      <c r="Z1008" s="2"/>
      <c r="AA1008" s="2"/>
      <c r="AB1008" s="2"/>
      <c r="AC1008" s="2"/>
      <c r="AD1008" s="2"/>
    </row>
    <row r="1009" spans="1:30" hidden="1">
      <c r="A1009" s="3"/>
      <c r="B1009" s="3"/>
      <c r="C1009" s="3"/>
      <c r="D1009" s="3"/>
      <c r="E1009" s="3"/>
      <c r="F1009" s="3"/>
      <c r="G1009" s="3"/>
      <c r="H1009" s="3"/>
      <c r="I1009" s="3"/>
      <c r="J1009" s="3"/>
      <c r="K1009" s="3"/>
      <c r="L1009" s="3"/>
      <c r="M1009" s="3"/>
      <c r="N1009" s="3"/>
      <c r="O1009" s="3"/>
      <c r="P1009" s="3"/>
      <c r="Y1009" s="2"/>
      <c r="Z1009" s="2"/>
      <c r="AA1009" s="2"/>
      <c r="AB1009" s="2"/>
      <c r="AC1009" s="2"/>
      <c r="AD1009" s="2"/>
    </row>
    <row r="1010" spans="1:30" hidden="1">
      <c r="A1010" s="3"/>
      <c r="B1010" s="3"/>
      <c r="C1010" s="3"/>
      <c r="D1010" s="3"/>
      <c r="E1010" s="3"/>
      <c r="F1010" s="3"/>
      <c r="G1010" s="3"/>
      <c r="H1010" s="3"/>
      <c r="I1010" s="3"/>
      <c r="J1010" s="3"/>
      <c r="K1010" s="3"/>
      <c r="L1010" s="3"/>
      <c r="M1010" s="3"/>
      <c r="N1010" s="3"/>
      <c r="O1010" s="3"/>
      <c r="P1010" s="3"/>
      <c r="Y1010" s="2"/>
      <c r="Z1010" s="2"/>
      <c r="AA1010" s="2"/>
      <c r="AB1010" s="2"/>
      <c r="AC1010" s="2"/>
      <c r="AD1010" s="2"/>
    </row>
    <row r="1011" spans="1:30" hidden="1">
      <c r="A1011" s="3"/>
      <c r="B1011" s="3"/>
      <c r="C1011" s="3"/>
      <c r="D1011" s="3"/>
      <c r="E1011" s="3"/>
      <c r="F1011" s="3"/>
      <c r="G1011" s="3"/>
      <c r="H1011" s="3"/>
      <c r="I1011" s="3"/>
      <c r="J1011" s="3"/>
      <c r="K1011" s="3"/>
      <c r="L1011" s="3"/>
      <c r="M1011" s="3"/>
      <c r="N1011" s="3"/>
      <c r="O1011" s="3"/>
      <c r="P1011" s="3"/>
      <c r="Y1011" s="2"/>
      <c r="Z1011" s="2"/>
      <c r="AA1011" s="2"/>
      <c r="AB1011" s="2"/>
      <c r="AC1011" s="2"/>
      <c r="AD1011" s="2"/>
    </row>
    <row r="1012" spans="1:30" hidden="1">
      <c r="A1012" s="3"/>
      <c r="B1012" s="3"/>
      <c r="C1012" s="3"/>
      <c r="D1012" s="3"/>
      <c r="E1012" s="3"/>
      <c r="F1012" s="3"/>
      <c r="G1012" s="3"/>
      <c r="H1012" s="3"/>
      <c r="I1012" s="3"/>
      <c r="J1012" s="3"/>
      <c r="K1012" s="3"/>
      <c r="L1012" s="3"/>
      <c r="M1012" s="3"/>
      <c r="N1012" s="3"/>
      <c r="O1012" s="3"/>
      <c r="P1012" s="3"/>
      <c r="Y1012" s="2"/>
      <c r="Z1012" s="2"/>
      <c r="AA1012" s="2"/>
      <c r="AB1012" s="2"/>
      <c r="AC1012" s="2"/>
      <c r="AD1012" s="2"/>
    </row>
    <row r="1013" spans="1:30" hidden="1">
      <c r="A1013" s="3"/>
      <c r="B1013" s="3"/>
      <c r="C1013" s="3"/>
      <c r="D1013" s="3"/>
      <c r="E1013" s="3"/>
      <c r="F1013" s="3"/>
      <c r="G1013" s="3"/>
      <c r="H1013" s="3"/>
      <c r="I1013" s="3"/>
      <c r="J1013" s="3"/>
      <c r="K1013" s="3"/>
      <c r="L1013" s="3"/>
      <c r="M1013" s="3"/>
      <c r="N1013" s="3"/>
      <c r="O1013" s="3"/>
      <c r="P1013" s="3"/>
      <c r="Y1013" s="2"/>
      <c r="Z1013" s="2"/>
      <c r="AA1013" s="2"/>
      <c r="AB1013" s="2"/>
      <c r="AC1013" s="2"/>
      <c r="AD1013" s="2"/>
    </row>
    <row r="1014" spans="1:30" hidden="1">
      <c r="A1014" s="3"/>
      <c r="B1014" s="3"/>
      <c r="C1014" s="3"/>
      <c r="D1014" s="3"/>
      <c r="E1014" s="3"/>
      <c r="F1014" s="3"/>
      <c r="G1014" s="3"/>
      <c r="H1014" s="3"/>
      <c r="I1014" s="3"/>
      <c r="J1014" s="3"/>
      <c r="K1014" s="3"/>
      <c r="L1014" s="3"/>
      <c r="M1014" s="3"/>
      <c r="N1014" s="3"/>
      <c r="O1014" s="3"/>
      <c r="P1014" s="3"/>
      <c r="Y1014" s="2"/>
      <c r="Z1014" s="2"/>
      <c r="AA1014" s="2"/>
      <c r="AB1014" s="2"/>
      <c r="AC1014" s="2"/>
      <c r="AD1014" s="2"/>
    </row>
    <row r="1015" spans="1:30" hidden="1">
      <c r="A1015" s="3"/>
      <c r="B1015" s="3"/>
      <c r="C1015" s="3"/>
      <c r="D1015" s="3"/>
      <c r="E1015" s="3"/>
      <c r="F1015" s="3"/>
      <c r="G1015" s="3"/>
      <c r="H1015" s="3"/>
      <c r="I1015" s="3"/>
      <c r="J1015" s="3"/>
      <c r="K1015" s="3"/>
      <c r="L1015" s="3"/>
      <c r="M1015" s="3"/>
      <c r="N1015" s="3"/>
      <c r="O1015" s="3"/>
      <c r="P1015" s="3"/>
      <c r="Y1015" s="2"/>
      <c r="Z1015" s="2"/>
      <c r="AA1015" s="2"/>
      <c r="AB1015" s="2"/>
      <c r="AC1015" s="2"/>
      <c r="AD1015" s="2"/>
    </row>
    <row r="1016" spans="1:30" hidden="1">
      <c r="A1016" s="3"/>
      <c r="B1016" s="3"/>
      <c r="C1016" s="3"/>
      <c r="D1016" s="3"/>
      <c r="E1016" s="3"/>
      <c r="F1016" s="3"/>
      <c r="G1016" s="3"/>
      <c r="H1016" s="3"/>
      <c r="I1016" s="3"/>
      <c r="J1016" s="3"/>
      <c r="K1016" s="3"/>
      <c r="L1016" s="3"/>
      <c r="M1016" s="3"/>
      <c r="N1016" s="3"/>
      <c r="O1016" s="3"/>
      <c r="P1016" s="3"/>
      <c r="Y1016" s="2"/>
      <c r="Z1016" s="2"/>
      <c r="AA1016" s="2"/>
      <c r="AB1016" s="2"/>
      <c r="AC1016" s="2"/>
      <c r="AD1016" s="2"/>
    </row>
    <row r="1017" spans="1:30" hidden="1">
      <c r="A1017" s="3"/>
      <c r="B1017" s="3"/>
      <c r="C1017" s="3"/>
      <c r="D1017" s="3"/>
      <c r="E1017" s="3"/>
      <c r="F1017" s="3"/>
      <c r="G1017" s="3"/>
      <c r="H1017" s="3"/>
      <c r="I1017" s="3"/>
      <c r="J1017" s="3"/>
      <c r="K1017" s="3"/>
      <c r="L1017" s="3"/>
      <c r="M1017" s="3"/>
      <c r="N1017" s="3"/>
      <c r="O1017" s="3"/>
      <c r="P1017" s="3"/>
      <c r="Y1017" s="2"/>
      <c r="Z1017" s="2"/>
      <c r="AA1017" s="2"/>
      <c r="AB1017" s="2"/>
      <c r="AC1017" s="2"/>
      <c r="AD1017" s="2"/>
    </row>
    <row r="1018" spans="1:30" hidden="1">
      <c r="A1018" s="3"/>
      <c r="B1018" s="3"/>
      <c r="C1018" s="3"/>
      <c r="D1018" s="3"/>
      <c r="E1018" s="3"/>
      <c r="F1018" s="3"/>
      <c r="G1018" s="3"/>
      <c r="H1018" s="3"/>
      <c r="I1018" s="3"/>
      <c r="J1018" s="3"/>
      <c r="K1018" s="3"/>
      <c r="L1018" s="3"/>
      <c r="M1018" s="3"/>
      <c r="N1018" s="3"/>
      <c r="O1018" s="3"/>
      <c r="P1018" s="3"/>
      <c r="Y1018" s="2"/>
      <c r="Z1018" s="2"/>
      <c r="AA1018" s="2"/>
      <c r="AB1018" s="2"/>
      <c r="AC1018" s="2"/>
      <c r="AD1018" s="2"/>
    </row>
    <row r="1019" spans="1:30" hidden="1">
      <c r="A1019" s="3"/>
      <c r="B1019" s="3"/>
      <c r="C1019" s="3"/>
      <c r="D1019" s="3"/>
      <c r="E1019" s="3"/>
      <c r="F1019" s="3"/>
      <c r="G1019" s="3"/>
      <c r="H1019" s="3"/>
      <c r="I1019" s="3"/>
      <c r="J1019" s="3"/>
      <c r="K1019" s="3"/>
      <c r="L1019" s="3"/>
      <c r="M1019" s="3"/>
      <c r="N1019" s="3"/>
      <c r="O1019" s="3"/>
      <c r="P1019" s="3"/>
      <c r="Y1019" s="2"/>
      <c r="Z1019" s="2"/>
      <c r="AA1019" s="2"/>
      <c r="AB1019" s="2"/>
      <c r="AC1019" s="2"/>
      <c r="AD1019" s="2"/>
    </row>
    <row r="1020" spans="1:30" hidden="1">
      <c r="A1020" s="3"/>
      <c r="B1020" s="3"/>
      <c r="C1020" s="3"/>
      <c r="D1020" s="3"/>
      <c r="E1020" s="3"/>
      <c r="F1020" s="3"/>
      <c r="G1020" s="3"/>
      <c r="H1020" s="3"/>
      <c r="I1020" s="3"/>
      <c r="J1020" s="3"/>
      <c r="K1020" s="3"/>
      <c r="L1020" s="3"/>
      <c r="M1020" s="3"/>
      <c r="N1020" s="3"/>
      <c r="O1020" s="3"/>
      <c r="P1020" s="3"/>
      <c r="Y1020" s="2"/>
      <c r="Z1020" s="2"/>
      <c r="AA1020" s="2"/>
      <c r="AB1020" s="2"/>
      <c r="AC1020" s="2"/>
      <c r="AD1020" s="2"/>
    </row>
    <row r="1021" spans="1:30" hidden="1">
      <c r="A1021" s="3"/>
      <c r="B1021" s="3"/>
      <c r="C1021" s="3"/>
      <c r="D1021" s="3"/>
      <c r="E1021" s="3"/>
      <c r="F1021" s="3"/>
      <c r="G1021" s="3"/>
      <c r="H1021" s="3"/>
      <c r="I1021" s="3"/>
      <c r="J1021" s="3"/>
      <c r="K1021" s="3"/>
      <c r="L1021" s="3"/>
      <c r="M1021" s="3"/>
      <c r="N1021" s="3"/>
      <c r="O1021" s="3"/>
      <c r="P1021" s="3"/>
      <c r="Y1021" s="2"/>
      <c r="Z1021" s="2"/>
      <c r="AA1021" s="2"/>
      <c r="AB1021" s="2"/>
      <c r="AC1021" s="2"/>
      <c r="AD1021" s="2"/>
    </row>
    <row r="1022" spans="1:30" hidden="1">
      <c r="A1022" s="3"/>
      <c r="B1022" s="3"/>
      <c r="C1022" s="3"/>
      <c r="D1022" s="3"/>
      <c r="E1022" s="3"/>
      <c r="F1022" s="3"/>
      <c r="G1022" s="3"/>
      <c r="H1022" s="3"/>
      <c r="I1022" s="3"/>
      <c r="J1022" s="3"/>
      <c r="K1022" s="3"/>
      <c r="L1022" s="3"/>
      <c r="M1022" s="3"/>
      <c r="N1022" s="3"/>
      <c r="O1022" s="3"/>
      <c r="P1022" s="3"/>
      <c r="Y1022" s="2"/>
      <c r="Z1022" s="2"/>
      <c r="AA1022" s="2"/>
      <c r="AB1022" s="2"/>
      <c r="AC1022" s="2"/>
      <c r="AD1022" s="2"/>
    </row>
    <row r="1023" spans="1:30" hidden="1">
      <c r="A1023" s="3"/>
      <c r="B1023" s="3"/>
      <c r="C1023" s="3"/>
      <c r="D1023" s="3"/>
      <c r="E1023" s="3"/>
      <c r="F1023" s="3"/>
      <c r="G1023" s="3"/>
      <c r="H1023" s="3"/>
      <c r="I1023" s="3"/>
      <c r="J1023" s="3"/>
      <c r="K1023" s="3"/>
      <c r="L1023" s="3"/>
      <c r="M1023" s="3"/>
      <c r="N1023" s="3"/>
      <c r="O1023" s="3"/>
      <c r="P1023" s="3"/>
      <c r="Y1023" s="2"/>
      <c r="Z1023" s="2"/>
      <c r="AA1023" s="2"/>
      <c r="AB1023" s="2"/>
      <c r="AC1023" s="2"/>
      <c r="AD1023" s="2"/>
    </row>
    <row r="1024" spans="1:30" hidden="1">
      <c r="A1024" s="3"/>
      <c r="B1024" s="3"/>
      <c r="C1024" s="3"/>
      <c r="D1024" s="3"/>
      <c r="E1024" s="3"/>
      <c r="F1024" s="3"/>
      <c r="G1024" s="3"/>
      <c r="H1024" s="3"/>
      <c r="I1024" s="3"/>
      <c r="J1024" s="3"/>
      <c r="K1024" s="3"/>
      <c r="L1024" s="3"/>
      <c r="M1024" s="3"/>
      <c r="N1024" s="3"/>
      <c r="O1024" s="3"/>
      <c r="P1024" s="3"/>
      <c r="Y1024" s="2"/>
      <c r="Z1024" s="2"/>
      <c r="AA1024" s="2"/>
      <c r="AB1024" s="2"/>
      <c r="AC1024" s="2"/>
      <c r="AD1024" s="2"/>
    </row>
    <row r="1025" spans="1:30" hidden="1">
      <c r="A1025" s="3"/>
      <c r="B1025" s="3"/>
      <c r="C1025" s="3"/>
      <c r="D1025" s="3"/>
      <c r="E1025" s="3"/>
      <c r="F1025" s="3"/>
      <c r="G1025" s="3"/>
      <c r="H1025" s="3"/>
      <c r="I1025" s="3"/>
      <c r="J1025" s="3"/>
      <c r="K1025" s="3"/>
      <c r="L1025" s="3"/>
      <c r="M1025" s="3"/>
      <c r="N1025" s="3"/>
      <c r="O1025" s="3"/>
      <c r="P1025" s="3"/>
      <c r="Y1025" s="2"/>
      <c r="Z1025" s="2"/>
      <c r="AA1025" s="2"/>
      <c r="AB1025" s="2"/>
      <c r="AC1025" s="2"/>
      <c r="AD1025" s="2"/>
    </row>
    <row r="1026" spans="1:30" hidden="1">
      <c r="A1026" s="3"/>
      <c r="B1026" s="3"/>
      <c r="C1026" s="3"/>
      <c r="D1026" s="3"/>
      <c r="E1026" s="3"/>
      <c r="F1026" s="3"/>
      <c r="G1026" s="3"/>
      <c r="H1026" s="3"/>
      <c r="I1026" s="3"/>
      <c r="J1026" s="3"/>
      <c r="K1026" s="3"/>
      <c r="L1026" s="3"/>
      <c r="M1026" s="3"/>
      <c r="N1026" s="3"/>
      <c r="O1026" s="3"/>
      <c r="P1026" s="3"/>
      <c r="Y1026" s="2"/>
      <c r="Z1026" s="2"/>
      <c r="AA1026" s="2"/>
      <c r="AB1026" s="2"/>
      <c r="AC1026" s="2"/>
      <c r="AD1026" s="2"/>
    </row>
    <row r="1027" spans="1:30" hidden="1">
      <c r="A1027" s="3"/>
      <c r="B1027" s="3"/>
      <c r="C1027" s="3"/>
      <c r="D1027" s="3"/>
      <c r="E1027" s="3"/>
      <c r="F1027" s="3"/>
      <c r="G1027" s="3"/>
      <c r="H1027" s="3"/>
      <c r="I1027" s="3"/>
      <c r="J1027" s="3"/>
      <c r="K1027" s="3"/>
      <c r="L1027" s="3"/>
      <c r="M1027" s="3"/>
      <c r="N1027" s="3"/>
      <c r="O1027" s="3"/>
      <c r="P1027" s="3"/>
      <c r="Y1027" s="2"/>
      <c r="Z1027" s="2"/>
      <c r="AA1027" s="2"/>
      <c r="AB1027" s="2"/>
      <c r="AC1027" s="2"/>
      <c r="AD1027" s="2"/>
    </row>
    <row r="1028" spans="1:30" hidden="1">
      <c r="A1028" s="3"/>
      <c r="B1028" s="3"/>
      <c r="C1028" s="3"/>
      <c r="D1028" s="3"/>
      <c r="E1028" s="3"/>
      <c r="F1028" s="3"/>
      <c r="G1028" s="3"/>
      <c r="H1028" s="3"/>
      <c r="I1028" s="3"/>
      <c r="J1028" s="3"/>
      <c r="K1028" s="3"/>
      <c r="L1028" s="3"/>
      <c r="M1028" s="3"/>
      <c r="N1028" s="3"/>
      <c r="O1028" s="3"/>
      <c r="P1028" s="3"/>
      <c r="Y1028" s="2"/>
      <c r="Z1028" s="2"/>
      <c r="AA1028" s="2"/>
      <c r="AB1028" s="2"/>
      <c r="AC1028" s="2"/>
      <c r="AD1028" s="2"/>
    </row>
    <row r="1029" spans="1:30" hidden="1">
      <c r="A1029" s="3"/>
      <c r="B1029" s="3"/>
      <c r="C1029" s="3"/>
      <c r="D1029" s="3"/>
      <c r="E1029" s="3"/>
      <c r="F1029" s="3"/>
      <c r="G1029" s="3"/>
      <c r="H1029" s="3"/>
      <c r="I1029" s="3"/>
      <c r="J1029" s="3"/>
      <c r="K1029" s="3"/>
      <c r="L1029" s="3"/>
      <c r="M1029" s="3"/>
      <c r="N1029" s="3"/>
      <c r="O1029" s="3"/>
      <c r="P1029" s="3"/>
      <c r="Y1029" s="2"/>
      <c r="Z1029" s="2"/>
      <c r="AA1029" s="2"/>
      <c r="AB1029" s="2"/>
      <c r="AC1029" s="2"/>
      <c r="AD1029" s="2"/>
    </row>
    <row r="1030" spans="1:30" hidden="1">
      <c r="A1030" s="3"/>
      <c r="B1030" s="3"/>
      <c r="C1030" s="3"/>
      <c r="D1030" s="3"/>
      <c r="E1030" s="3"/>
      <c r="F1030" s="3"/>
      <c r="G1030" s="3"/>
      <c r="H1030" s="3"/>
      <c r="I1030" s="3"/>
      <c r="J1030" s="3"/>
      <c r="K1030" s="3"/>
      <c r="L1030" s="3"/>
      <c r="M1030" s="3"/>
      <c r="N1030" s="3"/>
      <c r="O1030" s="3"/>
      <c r="P1030" s="3"/>
      <c r="Y1030" s="2"/>
      <c r="Z1030" s="2"/>
      <c r="AA1030" s="2"/>
      <c r="AB1030" s="2"/>
      <c r="AC1030" s="2"/>
      <c r="AD1030" s="2"/>
    </row>
    <row r="1031" spans="1:30" hidden="1">
      <c r="A1031" s="3"/>
      <c r="B1031" s="3"/>
      <c r="C1031" s="3"/>
      <c r="D1031" s="3"/>
      <c r="E1031" s="3"/>
      <c r="F1031" s="3"/>
      <c r="G1031" s="3"/>
      <c r="H1031" s="3"/>
      <c r="I1031" s="3"/>
      <c r="J1031" s="3"/>
      <c r="K1031" s="3"/>
      <c r="L1031" s="3"/>
      <c r="M1031" s="3"/>
      <c r="N1031" s="3"/>
      <c r="O1031" s="3"/>
      <c r="P1031" s="3"/>
      <c r="Y1031" s="2"/>
      <c r="Z1031" s="2"/>
      <c r="AA1031" s="2"/>
      <c r="AB1031" s="2"/>
      <c r="AC1031" s="2"/>
      <c r="AD1031" s="2"/>
    </row>
    <row r="1032" spans="1:30" hidden="1">
      <c r="A1032" s="3"/>
      <c r="B1032" s="3"/>
      <c r="C1032" s="3"/>
      <c r="D1032" s="3"/>
      <c r="E1032" s="3"/>
      <c r="F1032" s="3"/>
      <c r="G1032" s="3"/>
      <c r="H1032" s="3"/>
      <c r="I1032" s="3"/>
      <c r="J1032" s="3"/>
      <c r="K1032" s="3"/>
      <c r="L1032" s="3"/>
      <c r="M1032" s="3"/>
      <c r="N1032" s="3"/>
      <c r="O1032" s="3"/>
      <c r="P1032" s="3"/>
      <c r="Y1032" s="2"/>
      <c r="Z1032" s="2"/>
      <c r="AA1032" s="2"/>
      <c r="AB1032" s="2"/>
      <c r="AC1032" s="2"/>
      <c r="AD1032" s="2"/>
    </row>
    <row r="1033" spans="1:30" hidden="1">
      <c r="A1033" s="3"/>
      <c r="B1033" s="3"/>
      <c r="C1033" s="3"/>
      <c r="D1033" s="3"/>
      <c r="E1033" s="3"/>
      <c r="F1033" s="3"/>
      <c r="G1033" s="3"/>
      <c r="H1033" s="3"/>
      <c r="I1033" s="3"/>
      <c r="J1033" s="3"/>
      <c r="K1033" s="3"/>
      <c r="L1033" s="3"/>
      <c r="M1033" s="3"/>
      <c r="N1033" s="3"/>
      <c r="O1033" s="3"/>
      <c r="P1033" s="3"/>
      <c r="Y1033" s="2"/>
      <c r="Z1033" s="2"/>
      <c r="AA1033" s="2"/>
      <c r="AB1033" s="2"/>
      <c r="AC1033" s="2"/>
      <c r="AD1033" s="2"/>
    </row>
    <row r="1034" spans="1:30" hidden="1">
      <c r="A1034" s="3"/>
      <c r="B1034" s="3"/>
      <c r="C1034" s="3"/>
      <c r="D1034" s="3"/>
      <c r="E1034" s="3"/>
      <c r="F1034" s="3"/>
      <c r="G1034" s="3"/>
      <c r="H1034" s="3"/>
      <c r="I1034" s="3"/>
      <c r="J1034" s="3"/>
      <c r="K1034" s="3"/>
      <c r="L1034" s="3"/>
      <c r="M1034" s="3"/>
      <c r="N1034" s="3"/>
      <c r="O1034" s="3"/>
      <c r="P1034" s="3"/>
      <c r="Y1034" s="2"/>
      <c r="Z1034" s="2"/>
      <c r="AA1034" s="2"/>
      <c r="AB1034" s="2"/>
      <c r="AC1034" s="2"/>
      <c r="AD1034" s="2"/>
    </row>
    <row r="1035" spans="1:30" hidden="1">
      <c r="A1035" s="3"/>
      <c r="B1035" s="3"/>
      <c r="C1035" s="3"/>
      <c r="D1035" s="3"/>
      <c r="E1035" s="3"/>
      <c r="F1035" s="3"/>
      <c r="G1035" s="3"/>
      <c r="H1035" s="3"/>
      <c r="I1035" s="3"/>
      <c r="J1035" s="3"/>
      <c r="K1035" s="3"/>
      <c r="L1035" s="3"/>
      <c r="M1035" s="3"/>
      <c r="N1035" s="3"/>
      <c r="O1035" s="3"/>
      <c r="P1035" s="3"/>
      <c r="Y1035" s="2"/>
      <c r="Z1035" s="2"/>
      <c r="AA1035" s="2"/>
      <c r="AB1035" s="2"/>
      <c r="AC1035" s="2"/>
      <c r="AD1035" s="2"/>
    </row>
    <row r="1036" spans="1:30" hidden="1">
      <c r="A1036" s="3"/>
      <c r="B1036" s="3"/>
      <c r="C1036" s="3"/>
      <c r="D1036" s="3"/>
      <c r="E1036" s="3"/>
      <c r="F1036" s="3"/>
      <c r="G1036" s="3"/>
      <c r="H1036" s="3"/>
      <c r="I1036" s="3"/>
      <c r="J1036" s="3"/>
      <c r="K1036" s="3"/>
      <c r="L1036" s="3"/>
      <c r="M1036" s="3"/>
      <c r="N1036" s="3"/>
      <c r="O1036" s="3"/>
      <c r="P1036" s="3"/>
      <c r="Y1036" s="2"/>
      <c r="Z1036" s="2"/>
      <c r="AA1036" s="2"/>
      <c r="AB1036" s="2"/>
      <c r="AC1036" s="2"/>
      <c r="AD1036" s="2"/>
    </row>
    <row r="1037" spans="1:30" hidden="1">
      <c r="A1037" s="3"/>
      <c r="B1037" s="3"/>
      <c r="C1037" s="3"/>
      <c r="D1037" s="3"/>
      <c r="E1037" s="3"/>
      <c r="F1037" s="3"/>
      <c r="G1037" s="3"/>
      <c r="H1037" s="3"/>
      <c r="I1037" s="3"/>
      <c r="J1037" s="3"/>
      <c r="K1037" s="3"/>
      <c r="L1037" s="3"/>
      <c r="M1037" s="3"/>
      <c r="N1037" s="3"/>
      <c r="O1037" s="3"/>
      <c r="P1037" s="3"/>
      <c r="Y1037" s="2"/>
      <c r="Z1037" s="2"/>
      <c r="AA1037" s="2"/>
      <c r="AB1037" s="2"/>
      <c r="AC1037" s="2"/>
      <c r="AD1037" s="2"/>
    </row>
    <row r="1038" spans="1:30" hidden="1">
      <c r="A1038" s="3"/>
      <c r="B1038" s="3"/>
      <c r="C1038" s="3"/>
      <c r="D1038" s="3"/>
      <c r="E1038" s="3"/>
      <c r="F1038" s="3"/>
      <c r="G1038" s="3"/>
      <c r="H1038" s="3"/>
      <c r="I1038" s="3"/>
      <c r="J1038" s="3"/>
      <c r="K1038" s="3"/>
      <c r="L1038" s="3"/>
      <c r="M1038" s="3"/>
      <c r="N1038" s="3"/>
      <c r="O1038" s="3"/>
      <c r="P1038" s="3"/>
      <c r="Y1038" s="2"/>
      <c r="Z1038" s="2"/>
      <c r="AA1038" s="2"/>
      <c r="AB1038" s="2"/>
      <c r="AC1038" s="2"/>
      <c r="AD1038" s="2"/>
    </row>
    <row r="1039" spans="1:30" hidden="1">
      <c r="A1039" s="3"/>
      <c r="B1039" s="3"/>
      <c r="C1039" s="3"/>
      <c r="D1039" s="3"/>
      <c r="E1039" s="3"/>
      <c r="F1039" s="3"/>
      <c r="G1039" s="3"/>
      <c r="H1039" s="3"/>
      <c r="I1039" s="3"/>
      <c r="J1039" s="3"/>
      <c r="K1039" s="3"/>
      <c r="L1039" s="3"/>
      <c r="M1039" s="3"/>
      <c r="N1039" s="3"/>
      <c r="O1039" s="3"/>
      <c r="P1039" s="3"/>
      <c r="Y1039" s="2"/>
      <c r="Z1039" s="2"/>
      <c r="AA1039" s="2"/>
      <c r="AB1039" s="2"/>
      <c r="AC1039" s="2"/>
      <c r="AD1039" s="2"/>
    </row>
    <row r="1040" spans="1:30" hidden="1">
      <c r="A1040" s="3"/>
      <c r="B1040" s="3"/>
      <c r="C1040" s="3"/>
      <c r="D1040" s="3"/>
      <c r="E1040" s="3"/>
      <c r="F1040" s="3"/>
      <c r="G1040" s="3"/>
      <c r="H1040" s="3"/>
      <c r="I1040" s="3"/>
      <c r="J1040" s="3"/>
      <c r="K1040" s="3"/>
      <c r="L1040" s="3"/>
      <c r="M1040" s="3"/>
      <c r="N1040" s="3"/>
      <c r="O1040" s="3"/>
      <c r="P1040" s="3"/>
      <c r="Y1040" s="2"/>
      <c r="Z1040" s="2"/>
      <c r="AA1040" s="2"/>
      <c r="AB1040" s="2"/>
      <c r="AC1040" s="2"/>
      <c r="AD1040" s="2"/>
    </row>
    <row r="1041" spans="1:30" hidden="1">
      <c r="A1041" s="3"/>
      <c r="B1041" s="3"/>
      <c r="C1041" s="3"/>
      <c r="D1041" s="3"/>
      <c r="E1041" s="3"/>
      <c r="F1041" s="3"/>
      <c r="G1041" s="3"/>
      <c r="H1041" s="3"/>
      <c r="I1041" s="3"/>
      <c r="J1041" s="3"/>
      <c r="K1041" s="3"/>
      <c r="L1041" s="3"/>
      <c r="M1041" s="3"/>
      <c r="N1041" s="3"/>
      <c r="O1041" s="3"/>
      <c r="P1041" s="3"/>
      <c r="Y1041" s="2"/>
      <c r="Z1041" s="2"/>
      <c r="AA1041" s="2"/>
      <c r="AB1041" s="2"/>
      <c r="AC1041" s="2"/>
      <c r="AD1041" s="2"/>
    </row>
    <row r="1042" spans="1:30" hidden="1">
      <c r="A1042" s="3"/>
      <c r="B1042" s="3"/>
      <c r="C1042" s="3"/>
      <c r="D1042" s="3"/>
      <c r="E1042" s="3"/>
      <c r="F1042" s="3"/>
      <c r="G1042" s="3"/>
      <c r="H1042" s="3"/>
      <c r="I1042" s="3"/>
      <c r="J1042" s="3"/>
      <c r="K1042" s="3"/>
      <c r="L1042" s="3"/>
      <c r="M1042" s="3"/>
      <c r="N1042" s="3"/>
      <c r="O1042" s="3"/>
      <c r="P1042" s="3"/>
      <c r="Y1042" s="2"/>
      <c r="Z1042" s="2"/>
      <c r="AA1042" s="2"/>
      <c r="AB1042" s="2"/>
      <c r="AC1042" s="2"/>
      <c r="AD1042" s="2"/>
    </row>
    <row r="1043" spans="1:30" hidden="1">
      <c r="A1043" s="3"/>
      <c r="B1043" s="3"/>
      <c r="C1043" s="3"/>
      <c r="D1043" s="3"/>
      <c r="E1043" s="3"/>
      <c r="F1043" s="3"/>
      <c r="G1043" s="3"/>
      <c r="H1043" s="3"/>
      <c r="I1043" s="3"/>
      <c r="J1043" s="3"/>
      <c r="K1043" s="3"/>
      <c r="L1043" s="3"/>
      <c r="M1043" s="3"/>
      <c r="N1043" s="3"/>
      <c r="O1043" s="3"/>
      <c r="P1043" s="3"/>
      <c r="Y1043" s="2"/>
      <c r="Z1043" s="2"/>
      <c r="AA1043" s="2"/>
      <c r="AB1043" s="2"/>
      <c r="AC1043" s="2"/>
      <c r="AD1043" s="2"/>
    </row>
    <row r="1044" spans="1:30" hidden="1">
      <c r="A1044" s="3"/>
      <c r="B1044" s="3"/>
      <c r="C1044" s="3"/>
      <c r="D1044" s="3"/>
      <c r="E1044" s="3"/>
      <c r="F1044" s="3"/>
      <c r="G1044" s="3"/>
      <c r="H1044" s="3"/>
      <c r="I1044" s="3"/>
      <c r="J1044" s="3"/>
      <c r="K1044" s="3"/>
      <c r="L1044" s="3"/>
      <c r="M1044" s="3"/>
      <c r="N1044" s="3"/>
      <c r="O1044" s="3"/>
      <c r="P1044" s="3"/>
      <c r="Y1044" s="2"/>
      <c r="Z1044" s="2"/>
      <c r="AA1044" s="2"/>
      <c r="AB1044" s="2"/>
      <c r="AC1044" s="2"/>
      <c r="AD1044" s="2"/>
    </row>
    <row r="1045" spans="1:30" hidden="1">
      <c r="A1045" s="3"/>
      <c r="B1045" s="3"/>
      <c r="C1045" s="3"/>
      <c r="D1045" s="3"/>
      <c r="E1045" s="3"/>
      <c r="F1045" s="3"/>
      <c r="G1045" s="3"/>
      <c r="H1045" s="3"/>
      <c r="I1045" s="3"/>
      <c r="J1045" s="3"/>
      <c r="K1045" s="3"/>
      <c r="L1045" s="3"/>
      <c r="M1045" s="3"/>
      <c r="N1045" s="3"/>
      <c r="O1045" s="3"/>
      <c r="P1045" s="3"/>
      <c r="Y1045" s="2"/>
      <c r="Z1045" s="2"/>
      <c r="AA1045" s="2"/>
      <c r="AB1045" s="2"/>
      <c r="AC1045" s="2"/>
      <c r="AD1045" s="2"/>
    </row>
    <row r="1046" spans="1:30" hidden="1">
      <c r="A1046" s="3"/>
      <c r="B1046" s="3"/>
      <c r="C1046" s="3"/>
      <c r="D1046" s="3"/>
      <c r="E1046" s="3"/>
      <c r="F1046" s="3"/>
      <c r="G1046" s="3"/>
      <c r="H1046" s="3"/>
      <c r="I1046" s="3"/>
      <c r="J1046" s="3"/>
      <c r="K1046" s="3"/>
      <c r="L1046" s="3"/>
      <c r="M1046" s="3"/>
      <c r="N1046" s="3"/>
      <c r="O1046" s="3"/>
      <c r="P1046" s="3"/>
      <c r="Y1046" s="2"/>
      <c r="Z1046" s="2"/>
      <c r="AA1046" s="2"/>
      <c r="AB1046" s="2"/>
      <c r="AC1046" s="2"/>
      <c r="AD1046" s="2"/>
    </row>
    <row r="1047" spans="1:30" hidden="1">
      <c r="A1047" s="3"/>
      <c r="B1047" s="3"/>
      <c r="C1047" s="3"/>
      <c r="D1047" s="3"/>
      <c r="E1047" s="3"/>
      <c r="F1047" s="3"/>
      <c r="G1047" s="3"/>
      <c r="H1047" s="3"/>
      <c r="I1047" s="3"/>
      <c r="J1047" s="3"/>
      <c r="K1047" s="3"/>
      <c r="L1047" s="3"/>
      <c r="M1047" s="3"/>
      <c r="N1047" s="3"/>
      <c r="O1047" s="3"/>
      <c r="P1047" s="3"/>
      <c r="Y1047" s="2"/>
      <c r="Z1047" s="2"/>
      <c r="AA1047" s="2"/>
      <c r="AB1047" s="2"/>
      <c r="AC1047" s="2"/>
      <c r="AD1047" s="2"/>
    </row>
    <row r="1048" spans="1:30" hidden="1">
      <c r="A1048" s="3"/>
      <c r="B1048" s="3"/>
      <c r="C1048" s="3"/>
      <c r="D1048" s="3"/>
      <c r="E1048" s="3"/>
      <c r="F1048" s="3"/>
      <c r="G1048" s="3"/>
      <c r="H1048" s="3"/>
      <c r="I1048" s="3"/>
      <c r="J1048" s="3"/>
      <c r="K1048" s="3"/>
      <c r="L1048" s="3"/>
      <c r="M1048" s="3"/>
      <c r="N1048" s="3"/>
      <c r="O1048" s="3"/>
      <c r="P1048" s="3"/>
      <c r="Y1048" s="2"/>
      <c r="Z1048" s="2"/>
      <c r="AA1048" s="2"/>
      <c r="AB1048" s="2"/>
      <c r="AC1048" s="2"/>
      <c r="AD1048" s="2"/>
    </row>
    <row r="1049" spans="1:30" hidden="1">
      <c r="A1049" s="3"/>
      <c r="B1049" s="3"/>
      <c r="C1049" s="3"/>
      <c r="D1049" s="3"/>
      <c r="E1049" s="3"/>
      <c r="F1049" s="3"/>
      <c r="G1049" s="3"/>
      <c r="H1049" s="3"/>
      <c r="I1049" s="3"/>
      <c r="J1049" s="3"/>
      <c r="K1049" s="3"/>
      <c r="L1049" s="3"/>
      <c r="M1049" s="3"/>
      <c r="N1049" s="3"/>
      <c r="O1049" s="3"/>
      <c r="P1049" s="3"/>
      <c r="Y1049" s="2"/>
      <c r="Z1049" s="2"/>
      <c r="AA1049" s="2"/>
      <c r="AB1049" s="2"/>
      <c r="AC1049" s="2"/>
      <c r="AD1049" s="2"/>
    </row>
    <row r="1050" spans="1:30" hidden="1">
      <c r="A1050" s="3"/>
      <c r="B1050" s="3"/>
      <c r="C1050" s="3"/>
      <c r="D1050" s="3"/>
      <c r="E1050" s="3"/>
      <c r="F1050" s="3"/>
      <c r="G1050" s="3"/>
      <c r="H1050" s="3"/>
      <c r="I1050" s="3"/>
      <c r="J1050" s="3"/>
      <c r="K1050" s="3"/>
      <c r="L1050" s="3"/>
      <c r="M1050" s="3"/>
      <c r="N1050" s="3"/>
      <c r="O1050" s="3"/>
      <c r="P1050" s="3"/>
      <c r="Y1050" s="2"/>
      <c r="Z1050" s="2"/>
      <c r="AA1050" s="2"/>
      <c r="AB1050" s="2"/>
      <c r="AC1050" s="2"/>
      <c r="AD1050" s="2"/>
    </row>
    <row r="1051" spans="1:30" hidden="1">
      <c r="A1051" s="3"/>
      <c r="B1051" s="3"/>
      <c r="C1051" s="3"/>
      <c r="D1051" s="3"/>
      <c r="E1051" s="3"/>
      <c r="F1051" s="3"/>
      <c r="G1051" s="3"/>
      <c r="H1051" s="3"/>
      <c r="I1051" s="3"/>
      <c r="J1051" s="3"/>
      <c r="K1051" s="3"/>
      <c r="L1051" s="3"/>
      <c r="M1051" s="3"/>
      <c r="N1051" s="3"/>
      <c r="O1051" s="3"/>
      <c r="P1051" s="3"/>
      <c r="Y1051" s="2"/>
      <c r="Z1051" s="2"/>
      <c r="AA1051" s="2"/>
      <c r="AB1051" s="2"/>
      <c r="AC1051" s="2"/>
      <c r="AD1051" s="2"/>
    </row>
    <row r="1052" spans="1:30" hidden="1">
      <c r="A1052" s="3"/>
      <c r="B1052" s="3"/>
      <c r="C1052" s="3"/>
      <c r="D1052" s="3"/>
      <c r="E1052" s="3"/>
      <c r="F1052" s="3"/>
      <c r="G1052" s="3"/>
      <c r="H1052" s="3"/>
      <c r="I1052" s="3"/>
      <c r="J1052" s="3"/>
      <c r="K1052" s="3"/>
      <c r="L1052" s="3"/>
      <c r="M1052" s="3"/>
      <c r="N1052" s="3"/>
      <c r="O1052" s="3"/>
      <c r="P1052" s="3"/>
      <c r="Y1052" s="2"/>
      <c r="Z1052" s="2"/>
      <c r="AA1052" s="2"/>
      <c r="AB1052" s="2"/>
      <c r="AC1052" s="2"/>
      <c r="AD1052" s="2"/>
    </row>
    <row r="1053" spans="1:30" hidden="1">
      <c r="A1053" s="3"/>
      <c r="B1053" s="3"/>
      <c r="C1053" s="3"/>
      <c r="D1053" s="3"/>
      <c r="E1053" s="3"/>
      <c r="F1053" s="3"/>
      <c r="G1053" s="3"/>
      <c r="H1053" s="3"/>
      <c r="I1053" s="3"/>
      <c r="J1053" s="3"/>
      <c r="K1053" s="3"/>
      <c r="L1053" s="3"/>
      <c r="M1053" s="3"/>
      <c r="N1053" s="3"/>
      <c r="O1053" s="3"/>
      <c r="P1053" s="3"/>
      <c r="Y1053" s="2"/>
      <c r="Z1053" s="2"/>
      <c r="AA1053" s="2"/>
      <c r="AB1053" s="2"/>
      <c r="AC1053" s="2"/>
      <c r="AD1053" s="2"/>
    </row>
    <row r="1054" spans="1:30" hidden="1">
      <c r="A1054" s="3"/>
      <c r="B1054" s="3"/>
      <c r="C1054" s="3"/>
      <c r="D1054" s="3"/>
      <c r="E1054" s="3"/>
      <c r="F1054" s="3"/>
      <c r="G1054" s="3"/>
      <c r="H1054" s="3"/>
      <c r="I1054" s="3"/>
      <c r="J1054" s="3"/>
      <c r="K1054" s="3"/>
      <c r="L1054" s="3"/>
      <c r="M1054" s="3"/>
      <c r="N1054" s="3"/>
      <c r="O1054" s="3"/>
      <c r="P1054" s="3"/>
      <c r="Y1054" s="2"/>
      <c r="Z1054" s="2"/>
      <c r="AA1054" s="2"/>
      <c r="AB1054" s="2"/>
      <c r="AC1054" s="2"/>
      <c r="AD1054" s="2"/>
    </row>
    <row r="1055" spans="1:30" hidden="1">
      <c r="A1055" s="3"/>
      <c r="B1055" s="3"/>
      <c r="C1055" s="3"/>
      <c r="D1055" s="3"/>
      <c r="E1055" s="3"/>
      <c r="F1055" s="3"/>
      <c r="G1055" s="3"/>
      <c r="H1055" s="3"/>
      <c r="I1055" s="3"/>
      <c r="J1055" s="3"/>
      <c r="K1055" s="3"/>
      <c r="L1055" s="3"/>
      <c r="M1055" s="3"/>
      <c r="N1055" s="3"/>
      <c r="O1055" s="3"/>
      <c r="P1055" s="3"/>
      <c r="Y1055" s="2"/>
      <c r="Z1055" s="2"/>
      <c r="AA1055" s="2"/>
      <c r="AB1055" s="2"/>
      <c r="AC1055" s="2"/>
      <c r="AD1055" s="2"/>
    </row>
    <row r="1056" spans="1:30" hidden="1">
      <c r="A1056" s="3"/>
      <c r="B1056" s="3"/>
      <c r="C1056" s="3"/>
      <c r="D1056" s="3"/>
      <c r="E1056" s="3"/>
      <c r="F1056" s="3"/>
      <c r="G1056" s="3"/>
      <c r="H1056" s="3"/>
      <c r="I1056" s="3"/>
      <c r="J1056" s="3"/>
      <c r="K1056" s="3"/>
      <c r="L1056" s="3"/>
      <c r="M1056" s="3"/>
      <c r="N1056" s="3"/>
      <c r="O1056" s="3"/>
      <c r="P1056" s="3"/>
      <c r="Y1056" s="2"/>
      <c r="Z1056" s="2"/>
      <c r="AA1056" s="2"/>
      <c r="AB1056" s="2"/>
      <c r="AC1056" s="2"/>
      <c r="AD1056" s="2"/>
    </row>
    <row r="1057" spans="1:30" hidden="1">
      <c r="A1057" s="3"/>
      <c r="B1057" s="3"/>
      <c r="C1057" s="3"/>
      <c r="D1057" s="3"/>
      <c r="E1057" s="3"/>
      <c r="F1057" s="3"/>
      <c r="G1057" s="3"/>
      <c r="H1057" s="3"/>
      <c r="I1057" s="3"/>
      <c r="J1057" s="3"/>
      <c r="K1057" s="3"/>
      <c r="L1057" s="3"/>
      <c r="M1057" s="3"/>
      <c r="N1057" s="3"/>
      <c r="O1057" s="3"/>
      <c r="P1057" s="3"/>
      <c r="Y1057" s="2"/>
      <c r="Z1057" s="2"/>
      <c r="AA1057" s="2"/>
      <c r="AB1057" s="2"/>
      <c r="AC1057" s="2"/>
      <c r="AD1057" s="2"/>
    </row>
    <row r="1058" spans="1:30" hidden="1">
      <c r="A1058" s="3"/>
      <c r="B1058" s="3"/>
      <c r="C1058" s="3"/>
      <c r="D1058" s="3"/>
      <c r="E1058" s="3"/>
      <c r="F1058" s="3"/>
      <c r="G1058" s="3"/>
      <c r="H1058" s="3"/>
      <c r="I1058" s="3"/>
      <c r="J1058" s="3"/>
      <c r="K1058" s="3"/>
      <c r="L1058" s="3"/>
      <c r="M1058" s="3"/>
      <c r="N1058" s="3"/>
      <c r="O1058" s="3"/>
      <c r="P1058" s="3"/>
      <c r="Y1058" s="2"/>
      <c r="Z1058" s="2"/>
      <c r="AA1058" s="2"/>
      <c r="AB1058" s="2"/>
      <c r="AC1058" s="2"/>
      <c r="AD1058" s="2"/>
    </row>
    <row r="1059" spans="1:30" hidden="1">
      <c r="A1059" s="3"/>
      <c r="B1059" s="3"/>
      <c r="C1059" s="3"/>
      <c r="D1059" s="3"/>
      <c r="E1059" s="3"/>
      <c r="F1059" s="3"/>
      <c r="G1059" s="3"/>
      <c r="H1059" s="3"/>
      <c r="I1059" s="3"/>
      <c r="J1059" s="3"/>
      <c r="K1059" s="3"/>
      <c r="L1059" s="3"/>
      <c r="M1059" s="3"/>
      <c r="N1059" s="3"/>
      <c r="O1059" s="3"/>
      <c r="P1059" s="3"/>
      <c r="Y1059" s="2"/>
      <c r="Z1059" s="2"/>
      <c r="AA1059" s="2"/>
      <c r="AB1059" s="2"/>
      <c r="AC1059" s="2"/>
      <c r="AD1059" s="2"/>
    </row>
    <row r="1060" spans="1:30" hidden="1">
      <c r="A1060" s="3"/>
      <c r="B1060" s="3"/>
      <c r="C1060" s="3"/>
      <c r="D1060" s="3"/>
      <c r="E1060" s="3"/>
      <c r="F1060" s="3"/>
      <c r="G1060" s="3"/>
      <c r="H1060" s="3"/>
      <c r="I1060" s="3"/>
      <c r="J1060" s="3"/>
      <c r="K1060" s="3"/>
      <c r="L1060" s="3"/>
      <c r="M1060" s="3"/>
      <c r="N1060" s="3"/>
      <c r="O1060" s="3"/>
      <c r="P1060" s="3"/>
      <c r="Y1060" s="2"/>
      <c r="Z1060" s="2"/>
      <c r="AA1060" s="2"/>
      <c r="AB1060" s="2"/>
      <c r="AC1060" s="2"/>
      <c r="AD1060" s="2"/>
    </row>
    <row r="1061" spans="1:30" hidden="1">
      <c r="A1061" s="3"/>
      <c r="B1061" s="3"/>
      <c r="C1061" s="3"/>
      <c r="D1061" s="3"/>
      <c r="E1061" s="3"/>
      <c r="F1061" s="3"/>
      <c r="G1061" s="3"/>
      <c r="H1061" s="3"/>
      <c r="I1061" s="3"/>
      <c r="J1061" s="3"/>
      <c r="K1061" s="3"/>
      <c r="L1061" s="3"/>
      <c r="M1061" s="3"/>
      <c r="N1061" s="3"/>
      <c r="O1061" s="3"/>
      <c r="P1061" s="3"/>
      <c r="Y1061" s="2"/>
      <c r="Z1061" s="2"/>
      <c r="AA1061" s="2"/>
      <c r="AB1061" s="2"/>
      <c r="AC1061" s="2"/>
      <c r="AD1061" s="2"/>
    </row>
    <row r="1062" spans="1:30" hidden="1">
      <c r="A1062" s="3"/>
      <c r="B1062" s="3"/>
      <c r="C1062" s="3"/>
      <c r="D1062" s="3"/>
      <c r="E1062" s="3"/>
      <c r="F1062" s="3"/>
      <c r="G1062" s="3"/>
      <c r="H1062" s="3"/>
      <c r="I1062" s="3"/>
      <c r="J1062" s="3"/>
      <c r="K1062" s="3"/>
      <c r="L1062" s="3"/>
      <c r="M1062" s="3"/>
      <c r="N1062" s="3"/>
      <c r="O1062" s="3"/>
      <c r="P1062" s="3"/>
      <c r="Y1062" s="2"/>
      <c r="Z1062" s="2"/>
      <c r="AA1062" s="2"/>
      <c r="AB1062" s="2"/>
      <c r="AC1062" s="2"/>
      <c r="AD1062" s="2"/>
    </row>
    <row r="1063" spans="1:30" hidden="1">
      <c r="A1063" s="3"/>
      <c r="B1063" s="3"/>
      <c r="C1063" s="3"/>
      <c r="D1063" s="3"/>
      <c r="E1063" s="3"/>
      <c r="F1063" s="3"/>
      <c r="G1063" s="3"/>
      <c r="H1063" s="3"/>
      <c r="I1063" s="3"/>
      <c r="J1063" s="3"/>
      <c r="K1063" s="3"/>
      <c r="L1063" s="3"/>
      <c r="M1063" s="3"/>
      <c r="N1063" s="3"/>
      <c r="O1063" s="3"/>
      <c r="P1063" s="3"/>
      <c r="Y1063" s="2"/>
      <c r="Z1063" s="2"/>
      <c r="AA1063" s="2"/>
      <c r="AB1063" s="2"/>
      <c r="AC1063" s="2"/>
      <c r="AD1063" s="2"/>
    </row>
    <row r="1064" spans="1:30" hidden="1">
      <c r="A1064" s="3"/>
      <c r="B1064" s="3"/>
      <c r="C1064" s="3"/>
      <c r="D1064" s="3"/>
      <c r="E1064" s="3"/>
      <c r="F1064" s="3"/>
      <c r="G1064" s="3"/>
      <c r="H1064" s="3"/>
      <c r="I1064" s="3"/>
      <c r="J1064" s="3"/>
      <c r="K1064" s="3"/>
      <c r="L1064" s="3"/>
      <c r="M1064" s="3"/>
      <c r="N1064" s="3"/>
      <c r="O1064" s="3"/>
      <c r="P1064" s="3"/>
      <c r="Y1064" s="2"/>
      <c r="Z1064" s="2"/>
      <c r="AA1064" s="2"/>
      <c r="AB1064" s="2"/>
      <c r="AC1064" s="2"/>
      <c r="AD1064" s="2"/>
    </row>
    <row r="1065" spans="1:30" hidden="1">
      <c r="A1065" s="3"/>
      <c r="B1065" s="3"/>
      <c r="C1065" s="3"/>
      <c r="D1065" s="3"/>
      <c r="E1065" s="3"/>
      <c r="F1065" s="3"/>
      <c r="G1065" s="3"/>
      <c r="H1065" s="3"/>
      <c r="I1065" s="3"/>
      <c r="J1065" s="3"/>
      <c r="K1065" s="3"/>
      <c r="L1065" s="3"/>
      <c r="M1065" s="3"/>
      <c r="N1065" s="3"/>
      <c r="O1065" s="3"/>
      <c r="P1065" s="3"/>
      <c r="Y1065" s="2"/>
      <c r="Z1065" s="2"/>
      <c r="AA1065" s="2"/>
      <c r="AB1065" s="2"/>
      <c r="AC1065" s="2"/>
      <c r="AD1065" s="2"/>
    </row>
    <row r="1066" spans="1:30" hidden="1">
      <c r="A1066" s="3"/>
      <c r="B1066" s="3"/>
      <c r="C1066" s="3"/>
      <c r="D1066" s="3"/>
      <c r="E1066" s="3"/>
      <c r="F1066" s="3"/>
      <c r="G1066" s="3"/>
      <c r="H1066" s="3"/>
      <c r="I1066" s="3"/>
      <c r="J1066" s="3"/>
      <c r="K1066" s="3"/>
      <c r="L1066" s="3"/>
      <c r="M1066" s="3"/>
      <c r="N1066" s="3"/>
      <c r="O1066" s="3"/>
      <c r="P1066" s="3"/>
      <c r="Y1066" s="2"/>
      <c r="Z1066" s="2"/>
      <c r="AA1066" s="2"/>
      <c r="AB1066" s="2"/>
      <c r="AC1066" s="2"/>
      <c r="AD1066" s="2"/>
    </row>
    <row r="1067" spans="1:30" hidden="1">
      <c r="A1067" s="3"/>
      <c r="B1067" s="3"/>
      <c r="C1067" s="3"/>
      <c r="D1067" s="3"/>
      <c r="E1067" s="3"/>
      <c r="F1067" s="3"/>
      <c r="G1067" s="3"/>
      <c r="H1067" s="3"/>
      <c r="I1067" s="3"/>
      <c r="J1067" s="3"/>
      <c r="K1067" s="3"/>
      <c r="L1067" s="3"/>
      <c r="M1067" s="3"/>
      <c r="N1067" s="3"/>
      <c r="O1067" s="3"/>
      <c r="P1067" s="3"/>
      <c r="Y1067" s="2"/>
      <c r="Z1067" s="2"/>
      <c r="AA1067" s="2"/>
      <c r="AB1067" s="2"/>
      <c r="AC1067" s="2"/>
      <c r="AD1067" s="2"/>
    </row>
    <row r="1068" spans="1:30" hidden="1">
      <c r="A1068" s="3"/>
      <c r="B1068" s="3"/>
      <c r="C1068" s="3"/>
      <c r="D1068" s="3"/>
      <c r="E1068" s="3"/>
      <c r="F1068" s="3"/>
      <c r="G1068" s="3"/>
      <c r="H1068" s="3"/>
      <c r="I1068" s="3"/>
      <c r="J1068" s="3"/>
      <c r="K1068" s="3"/>
      <c r="L1068" s="3"/>
      <c r="M1068" s="3"/>
      <c r="N1068" s="3"/>
      <c r="O1068" s="3"/>
      <c r="P1068" s="3"/>
      <c r="Y1068" s="2"/>
      <c r="Z1068" s="2"/>
      <c r="AA1068" s="2"/>
      <c r="AB1068" s="2"/>
      <c r="AC1068" s="2"/>
      <c r="AD1068" s="2"/>
    </row>
    <row r="1069" spans="1:30" hidden="1">
      <c r="A1069" s="3"/>
      <c r="B1069" s="3"/>
      <c r="C1069" s="3"/>
      <c r="D1069" s="3"/>
      <c r="E1069" s="3"/>
      <c r="F1069" s="3"/>
      <c r="G1069" s="3"/>
      <c r="H1069" s="3"/>
      <c r="I1069" s="3"/>
      <c r="J1069" s="3"/>
      <c r="K1069" s="3"/>
      <c r="L1069" s="3"/>
      <c r="M1069" s="3"/>
      <c r="N1069" s="3"/>
      <c r="O1069" s="3"/>
      <c r="P1069" s="3"/>
      <c r="Y1069" s="2"/>
      <c r="Z1069" s="2"/>
      <c r="AA1069" s="2"/>
      <c r="AB1069" s="2"/>
      <c r="AC1069" s="2"/>
      <c r="AD1069" s="2"/>
    </row>
    <row r="1070" spans="1:30" hidden="1">
      <c r="A1070" s="3"/>
      <c r="B1070" s="3"/>
      <c r="C1070" s="3"/>
      <c r="D1070" s="3"/>
      <c r="E1070" s="3"/>
      <c r="F1070" s="3"/>
      <c r="G1070" s="3"/>
      <c r="H1070" s="3"/>
      <c r="I1070" s="3"/>
      <c r="J1070" s="3"/>
      <c r="K1070" s="3"/>
      <c r="L1070" s="3"/>
      <c r="M1070" s="3"/>
      <c r="N1070" s="3"/>
      <c r="O1070" s="3"/>
      <c r="P1070" s="3"/>
      <c r="Y1070" s="2"/>
      <c r="Z1070" s="2"/>
      <c r="AA1070" s="2"/>
      <c r="AB1070" s="2"/>
      <c r="AC1070" s="2"/>
      <c r="AD1070" s="2"/>
    </row>
    <row r="1071" spans="1:30" hidden="1">
      <c r="A1071" s="3"/>
      <c r="B1071" s="3"/>
      <c r="C1071" s="3"/>
      <c r="D1071" s="3"/>
      <c r="E1071" s="3"/>
      <c r="F1071" s="3"/>
      <c r="G1071" s="3"/>
      <c r="H1071" s="3"/>
      <c r="I1071" s="3"/>
      <c r="J1071" s="3"/>
      <c r="K1071" s="3"/>
      <c r="L1071" s="3"/>
      <c r="M1071" s="3"/>
      <c r="N1071" s="3"/>
      <c r="O1071" s="3"/>
      <c r="P1071" s="3"/>
      <c r="Y1071" s="2"/>
      <c r="Z1071" s="2"/>
      <c r="AA1071" s="2"/>
      <c r="AB1071" s="2"/>
      <c r="AC1071" s="2"/>
      <c r="AD1071" s="2"/>
    </row>
    <row r="1072" spans="1:30" hidden="1">
      <c r="A1072" s="3"/>
      <c r="B1072" s="3"/>
      <c r="C1072" s="3"/>
      <c r="D1072" s="3"/>
      <c r="E1072" s="3"/>
      <c r="F1072" s="3"/>
      <c r="G1072" s="3"/>
      <c r="H1072" s="3"/>
      <c r="I1072" s="3"/>
      <c r="J1072" s="3"/>
      <c r="K1072" s="3"/>
      <c r="L1072" s="3"/>
      <c r="M1072" s="3"/>
      <c r="N1072" s="3"/>
      <c r="O1072" s="3"/>
      <c r="P1072" s="3"/>
      <c r="Y1072" s="2"/>
      <c r="Z1072" s="2"/>
      <c r="AA1072" s="2"/>
      <c r="AB1072" s="2"/>
      <c r="AC1072" s="2"/>
      <c r="AD1072" s="2"/>
    </row>
    <row r="1073" spans="1:30" hidden="1">
      <c r="A1073" s="3"/>
      <c r="B1073" s="3"/>
      <c r="C1073" s="3"/>
      <c r="D1073" s="3"/>
      <c r="E1073" s="3"/>
      <c r="F1073" s="3"/>
      <c r="G1073" s="3"/>
      <c r="H1073" s="3"/>
      <c r="I1073" s="3"/>
      <c r="J1073" s="3"/>
      <c r="K1073" s="3"/>
      <c r="L1073" s="3"/>
      <c r="M1073" s="3"/>
      <c r="N1073" s="3"/>
      <c r="O1073" s="3"/>
      <c r="P1073" s="3"/>
      <c r="Y1073" s="2"/>
      <c r="Z1073" s="2"/>
      <c r="AA1073" s="2"/>
      <c r="AB1073" s="2"/>
      <c r="AC1073" s="2"/>
      <c r="AD1073" s="2"/>
    </row>
    <row r="1074" spans="1:30" hidden="1">
      <c r="A1074" s="3"/>
      <c r="B1074" s="3"/>
      <c r="C1074" s="3"/>
      <c r="D1074" s="3"/>
      <c r="E1074" s="3"/>
      <c r="F1074" s="3"/>
      <c r="G1074" s="3"/>
      <c r="H1074" s="3"/>
      <c r="I1074" s="3"/>
      <c r="J1074" s="3"/>
      <c r="K1074" s="3"/>
      <c r="L1074" s="3"/>
      <c r="M1074" s="3"/>
      <c r="N1074" s="3"/>
      <c r="O1074" s="3"/>
      <c r="P1074" s="3"/>
      <c r="Y1074" s="2"/>
      <c r="Z1074" s="2"/>
      <c r="AA1074" s="2"/>
      <c r="AB1074" s="2"/>
      <c r="AC1074" s="2"/>
      <c r="AD1074" s="2"/>
    </row>
    <row r="1075" spans="1:30" hidden="1">
      <c r="A1075" s="3"/>
      <c r="B1075" s="3"/>
      <c r="C1075" s="3"/>
      <c r="D1075" s="3"/>
      <c r="E1075" s="3"/>
      <c r="F1075" s="3"/>
      <c r="G1075" s="3"/>
      <c r="H1075" s="3"/>
      <c r="I1075" s="3"/>
      <c r="J1075" s="3"/>
      <c r="K1075" s="3"/>
      <c r="L1075" s="3"/>
      <c r="M1075" s="3"/>
      <c r="N1075" s="3"/>
      <c r="O1075" s="3"/>
      <c r="P1075" s="3"/>
      <c r="Y1075" s="2"/>
      <c r="Z1075" s="2"/>
      <c r="AA1075" s="2"/>
      <c r="AB1075" s="2"/>
      <c r="AC1075" s="2"/>
      <c r="AD1075" s="2"/>
    </row>
    <row r="1076" spans="1:30" hidden="1">
      <c r="A1076" s="3"/>
      <c r="B1076" s="3"/>
      <c r="C1076" s="3"/>
      <c r="D1076" s="3"/>
      <c r="E1076" s="3"/>
      <c r="F1076" s="3"/>
      <c r="G1076" s="3"/>
      <c r="H1076" s="3"/>
      <c r="I1076" s="3"/>
      <c r="J1076" s="3"/>
      <c r="K1076" s="3"/>
      <c r="L1076" s="3"/>
      <c r="M1076" s="3"/>
      <c r="N1076" s="3"/>
      <c r="O1076" s="3"/>
      <c r="P1076" s="3"/>
      <c r="Y1076" s="2"/>
      <c r="Z1076" s="2"/>
      <c r="AA1076" s="2"/>
      <c r="AB1076" s="2"/>
      <c r="AC1076" s="2"/>
      <c r="AD1076" s="2"/>
    </row>
    <row r="1077" spans="1:30" hidden="1">
      <c r="A1077" s="3"/>
      <c r="B1077" s="3"/>
      <c r="C1077" s="3"/>
      <c r="D1077" s="3"/>
      <c r="E1077" s="3"/>
      <c r="F1077" s="3"/>
      <c r="G1077" s="3"/>
      <c r="H1077" s="3"/>
      <c r="I1077" s="3"/>
      <c r="J1077" s="3"/>
      <c r="K1077" s="3"/>
      <c r="L1077" s="3"/>
      <c r="M1077" s="3"/>
      <c r="N1077" s="3"/>
      <c r="O1077" s="3"/>
      <c r="P1077" s="3"/>
      <c r="Y1077" s="2"/>
      <c r="Z1077" s="2"/>
      <c r="AA1077" s="2"/>
      <c r="AB1077" s="2"/>
      <c r="AC1077" s="2"/>
      <c r="AD1077" s="2"/>
    </row>
    <row r="1078" spans="1:30" hidden="1">
      <c r="A1078" s="3"/>
      <c r="B1078" s="3"/>
      <c r="C1078" s="3"/>
      <c r="D1078" s="3"/>
      <c r="E1078" s="3"/>
      <c r="F1078" s="3"/>
      <c r="G1078" s="3"/>
      <c r="H1078" s="3"/>
      <c r="I1078" s="3"/>
      <c r="J1078" s="3"/>
      <c r="K1078" s="3"/>
      <c r="L1078" s="3"/>
      <c r="M1078" s="3"/>
      <c r="N1078" s="3"/>
      <c r="O1078" s="3"/>
      <c r="P1078" s="3"/>
      <c r="Y1078" s="2"/>
      <c r="Z1078" s="2"/>
      <c r="AA1078" s="2"/>
      <c r="AB1078" s="2"/>
      <c r="AC1078" s="2"/>
      <c r="AD1078" s="2"/>
    </row>
    <row r="1079" spans="1:30" hidden="1">
      <c r="A1079" s="3"/>
      <c r="B1079" s="3"/>
      <c r="C1079" s="3"/>
      <c r="D1079" s="3"/>
      <c r="E1079" s="3"/>
      <c r="F1079" s="3"/>
      <c r="G1079" s="3"/>
      <c r="H1079" s="3"/>
      <c r="I1079" s="3"/>
      <c r="J1079" s="3"/>
      <c r="K1079" s="3"/>
      <c r="L1079" s="3"/>
      <c r="M1079" s="3"/>
      <c r="N1079" s="3"/>
      <c r="O1079" s="3"/>
      <c r="P1079" s="3"/>
      <c r="Y1079" s="2"/>
      <c r="Z1079" s="2"/>
      <c r="AA1079" s="2"/>
      <c r="AB1079" s="2"/>
      <c r="AC1079" s="2"/>
      <c r="AD1079" s="2"/>
    </row>
    <row r="1080" spans="1:30" hidden="1">
      <c r="A1080" s="3"/>
      <c r="B1080" s="3"/>
      <c r="C1080" s="3"/>
      <c r="D1080" s="3"/>
      <c r="E1080" s="3"/>
      <c r="F1080" s="3"/>
      <c r="G1080" s="3"/>
      <c r="H1080" s="3"/>
      <c r="I1080" s="3"/>
      <c r="J1080" s="3"/>
      <c r="K1080" s="3"/>
      <c r="L1080" s="3"/>
      <c r="M1080" s="3"/>
      <c r="N1080" s="3"/>
      <c r="O1080" s="3"/>
      <c r="P1080" s="3"/>
      <c r="Y1080" s="2"/>
      <c r="Z1080" s="2"/>
      <c r="AA1080" s="2"/>
      <c r="AB1080" s="2"/>
      <c r="AC1080" s="2"/>
      <c r="AD1080" s="2"/>
    </row>
    <row r="1081" spans="1:30" hidden="1">
      <c r="A1081" s="3"/>
      <c r="B1081" s="3"/>
      <c r="C1081" s="3"/>
      <c r="D1081" s="3"/>
      <c r="E1081" s="3"/>
      <c r="F1081" s="3"/>
      <c r="G1081" s="3"/>
      <c r="H1081" s="3"/>
      <c r="I1081" s="3"/>
      <c r="J1081" s="3"/>
      <c r="K1081" s="3"/>
      <c r="L1081" s="3"/>
      <c r="M1081" s="3"/>
      <c r="N1081" s="3"/>
      <c r="O1081" s="3"/>
      <c r="P1081" s="3"/>
      <c r="Y1081" s="2"/>
      <c r="Z1081" s="2"/>
      <c r="AA1081" s="2"/>
      <c r="AB1081" s="2"/>
      <c r="AC1081" s="2"/>
      <c r="AD1081" s="2"/>
    </row>
    <row r="1082" spans="1:30" hidden="1">
      <c r="A1082" s="3"/>
      <c r="B1082" s="3"/>
      <c r="C1082" s="3"/>
      <c r="D1082" s="3"/>
      <c r="E1082" s="3"/>
      <c r="F1082" s="3"/>
      <c r="G1082" s="3"/>
      <c r="H1082" s="3"/>
      <c r="I1082" s="3"/>
      <c r="J1082" s="3"/>
      <c r="K1082" s="3"/>
      <c r="L1082" s="3"/>
      <c r="M1082" s="3"/>
      <c r="N1082" s="3"/>
      <c r="O1082" s="3"/>
      <c r="P1082" s="3"/>
      <c r="Y1082" s="2"/>
      <c r="Z1082" s="2"/>
      <c r="AA1082" s="2"/>
      <c r="AB1082" s="2"/>
      <c r="AC1082" s="2"/>
      <c r="AD1082" s="2"/>
    </row>
    <row r="1083" spans="1:30" hidden="1">
      <c r="A1083" s="3"/>
      <c r="B1083" s="3"/>
      <c r="C1083" s="3"/>
      <c r="D1083" s="3"/>
      <c r="E1083" s="3"/>
      <c r="F1083" s="3"/>
      <c r="G1083" s="3"/>
      <c r="H1083" s="3"/>
      <c r="I1083" s="3"/>
      <c r="J1083" s="3"/>
      <c r="K1083" s="3"/>
      <c r="L1083" s="3"/>
      <c r="M1083" s="3"/>
      <c r="N1083" s="3"/>
      <c r="O1083" s="3"/>
      <c r="P1083" s="3"/>
      <c r="Y1083" s="2"/>
      <c r="Z1083" s="2"/>
      <c r="AA1083" s="2"/>
      <c r="AB1083" s="2"/>
      <c r="AC1083" s="2"/>
      <c r="AD1083" s="2"/>
    </row>
    <row r="1084" spans="1:30" hidden="1">
      <c r="A1084" s="3"/>
      <c r="B1084" s="3"/>
      <c r="C1084" s="3"/>
      <c r="D1084" s="3"/>
      <c r="E1084" s="3"/>
      <c r="F1084" s="3"/>
      <c r="G1084" s="3"/>
      <c r="H1084" s="3"/>
      <c r="I1084" s="3"/>
      <c r="J1084" s="3"/>
      <c r="K1084" s="3"/>
      <c r="L1084" s="3"/>
      <c r="M1084" s="3"/>
      <c r="N1084" s="3"/>
      <c r="O1084" s="3"/>
      <c r="P1084" s="3"/>
      <c r="Y1084" s="2"/>
      <c r="Z1084" s="2"/>
      <c r="AA1084" s="2"/>
      <c r="AB1084" s="2"/>
      <c r="AC1084" s="2"/>
      <c r="AD1084" s="2"/>
    </row>
    <row r="1085" spans="1:30" hidden="1">
      <c r="A1085" s="3"/>
      <c r="B1085" s="3"/>
      <c r="C1085" s="3"/>
      <c r="D1085" s="3"/>
      <c r="E1085" s="3"/>
      <c r="F1085" s="3"/>
      <c r="G1085" s="3"/>
      <c r="H1085" s="3"/>
      <c r="I1085" s="3"/>
      <c r="J1085" s="3"/>
      <c r="K1085" s="3"/>
      <c r="L1085" s="3"/>
      <c r="M1085" s="3"/>
      <c r="N1085" s="3"/>
      <c r="O1085" s="3"/>
      <c r="P1085" s="3"/>
      <c r="Y1085" s="2"/>
      <c r="Z1085" s="2"/>
      <c r="AA1085" s="2"/>
      <c r="AB1085" s="2"/>
      <c r="AC1085" s="2"/>
      <c r="AD1085" s="2"/>
    </row>
    <row r="1086" spans="1:30" hidden="1">
      <c r="A1086" s="3"/>
      <c r="B1086" s="3"/>
      <c r="C1086" s="3"/>
      <c r="D1086" s="3"/>
      <c r="E1086" s="3"/>
      <c r="F1086" s="3"/>
      <c r="G1086" s="3"/>
      <c r="H1086" s="3"/>
      <c r="I1086" s="3"/>
      <c r="J1086" s="3"/>
      <c r="K1086" s="3"/>
      <c r="L1086" s="3"/>
      <c r="M1086" s="3"/>
      <c r="N1086" s="3"/>
      <c r="O1086" s="3"/>
      <c r="P1086" s="3"/>
      <c r="Y1086" s="2"/>
      <c r="Z1086" s="2"/>
      <c r="AA1086" s="2"/>
      <c r="AB1086" s="2"/>
      <c r="AC1086" s="2"/>
      <c r="AD1086" s="2"/>
    </row>
    <row r="1087" spans="1:30" hidden="1">
      <c r="A1087" s="3"/>
      <c r="B1087" s="3"/>
      <c r="C1087" s="3"/>
      <c r="D1087" s="3"/>
      <c r="E1087" s="3"/>
      <c r="F1087" s="3"/>
      <c r="G1087" s="3"/>
      <c r="H1087" s="3"/>
      <c r="I1087" s="3"/>
      <c r="J1087" s="3"/>
      <c r="K1087" s="3"/>
      <c r="L1087" s="3"/>
      <c r="M1087" s="3"/>
      <c r="N1087" s="3"/>
      <c r="O1087" s="3"/>
      <c r="P1087" s="3"/>
      <c r="Y1087" s="2"/>
      <c r="Z1087" s="2"/>
      <c r="AA1087" s="2"/>
      <c r="AB1087" s="2"/>
      <c r="AC1087" s="2"/>
      <c r="AD1087" s="2"/>
    </row>
    <row r="1088" spans="1:30" hidden="1">
      <c r="A1088" s="3"/>
      <c r="B1088" s="3"/>
      <c r="C1088" s="3"/>
      <c r="D1088" s="3"/>
      <c r="E1088" s="3"/>
      <c r="F1088" s="3"/>
      <c r="G1088" s="3"/>
      <c r="H1088" s="3"/>
      <c r="I1088" s="3"/>
      <c r="J1088" s="3"/>
      <c r="K1088" s="3"/>
      <c r="L1088" s="3"/>
      <c r="M1088" s="3"/>
      <c r="N1088" s="3"/>
      <c r="O1088" s="3"/>
      <c r="P1088" s="3"/>
      <c r="Y1088" s="2"/>
      <c r="Z1088" s="2"/>
      <c r="AA1088" s="2"/>
      <c r="AB1088" s="2"/>
      <c r="AC1088" s="2"/>
      <c r="AD1088" s="2"/>
    </row>
    <row r="1089" spans="1:30" hidden="1">
      <c r="A1089" s="3"/>
      <c r="B1089" s="3"/>
      <c r="C1089" s="3"/>
      <c r="D1089" s="3"/>
      <c r="E1089" s="3"/>
      <c r="F1089" s="3"/>
      <c r="G1089" s="3"/>
      <c r="H1089" s="3"/>
      <c r="I1089" s="3"/>
      <c r="J1089" s="3"/>
      <c r="K1089" s="3"/>
      <c r="L1089" s="3"/>
      <c r="M1089" s="3"/>
      <c r="N1089" s="3"/>
      <c r="O1089" s="3"/>
      <c r="P1089" s="3"/>
      <c r="Y1089" s="2"/>
      <c r="Z1089" s="2"/>
      <c r="AA1089" s="2"/>
      <c r="AB1089" s="2"/>
      <c r="AC1089" s="2"/>
      <c r="AD1089" s="2"/>
    </row>
    <row r="1090" spans="1:30" hidden="1">
      <c r="A1090" s="3"/>
      <c r="B1090" s="3"/>
      <c r="C1090" s="3"/>
      <c r="D1090" s="3"/>
      <c r="E1090" s="3"/>
      <c r="F1090" s="3"/>
      <c r="G1090" s="3"/>
      <c r="H1090" s="3"/>
      <c r="I1090" s="3"/>
      <c r="J1090" s="3"/>
      <c r="K1090" s="3"/>
      <c r="L1090" s="3"/>
      <c r="M1090" s="3"/>
      <c r="N1090" s="3"/>
      <c r="O1090" s="3"/>
      <c r="P1090" s="3"/>
      <c r="Y1090" s="2"/>
      <c r="Z1090" s="2"/>
      <c r="AA1090" s="2"/>
      <c r="AB1090" s="2"/>
      <c r="AC1090" s="2"/>
      <c r="AD1090" s="2"/>
    </row>
    <row r="1091" spans="1:30" hidden="1">
      <c r="A1091" s="3"/>
      <c r="B1091" s="3"/>
      <c r="C1091" s="3"/>
      <c r="D1091" s="3"/>
      <c r="E1091" s="3"/>
      <c r="F1091" s="3"/>
      <c r="G1091" s="3"/>
      <c r="H1091" s="3"/>
      <c r="I1091" s="3"/>
      <c r="J1091" s="3"/>
      <c r="K1091" s="3"/>
      <c r="L1091" s="3"/>
      <c r="M1091" s="3"/>
      <c r="N1091" s="3"/>
      <c r="O1091" s="3"/>
      <c r="P1091" s="3"/>
      <c r="Y1091" s="2"/>
      <c r="Z1091" s="2"/>
      <c r="AA1091" s="2"/>
      <c r="AB1091" s="2"/>
      <c r="AC1091" s="2"/>
      <c r="AD1091" s="2"/>
    </row>
    <row r="1092" spans="1:30" hidden="1">
      <c r="A1092" s="3"/>
      <c r="B1092" s="3"/>
      <c r="C1092" s="3"/>
      <c r="D1092" s="3"/>
      <c r="E1092" s="3"/>
      <c r="F1092" s="3"/>
      <c r="G1092" s="3"/>
      <c r="H1092" s="3"/>
      <c r="I1092" s="3"/>
      <c r="J1092" s="3"/>
      <c r="K1092" s="3"/>
      <c r="L1092" s="3"/>
      <c r="M1092" s="3"/>
      <c r="N1092" s="3"/>
      <c r="O1092" s="3"/>
      <c r="P1092" s="3"/>
      <c r="Y1092" s="2"/>
      <c r="Z1092" s="2"/>
      <c r="AA1092" s="2"/>
      <c r="AB1092" s="2"/>
      <c r="AC1092" s="2"/>
      <c r="AD1092" s="2"/>
    </row>
    <row r="1093" spans="1:30" hidden="1">
      <c r="A1093" s="3"/>
      <c r="B1093" s="3"/>
      <c r="C1093" s="3"/>
      <c r="D1093" s="3"/>
      <c r="E1093" s="3"/>
      <c r="F1093" s="3"/>
      <c r="G1093" s="3"/>
      <c r="H1093" s="3"/>
      <c r="I1093" s="3"/>
      <c r="J1093" s="3"/>
      <c r="K1093" s="3"/>
      <c r="L1093" s="3"/>
      <c r="M1093" s="3"/>
      <c r="N1093" s="3"/>
      <c r="O1093" s="3"/>
      <c r="P1093" s="3"/>
      <c r="Y1093" s="2"/>
      <c r="Z1093" s="2"/>
      <c r="AA1093" s="2"/>
      <c r="AB1093" s="2"/>
      <c r="AC1093" s="2"/>
      <c r="AD1093" s="2"/>
    </row>
    <row r="1094" spans="1:30" hidden="1">
      <c r="A1094" s="3"/>
      <c r="B1094" s="3"/>
      <c r="C1094" s="3"/>
      <c r="D1094" s="3"/>
      <c r="E1094" s="3"/>
      <c r="F1094" s="3"/>
      <c r="G1094" s="3"/>
      <c r="H1094" s="3"/>
      <c r="I1094" s="3"/>
      <c r="J1094" s="3"/>
      <c r="K1094" s="3"/>
      <c r="L1094" s="3"/>
      <c r="M1094" s="3"/>
      <c r="N1094" s="3"/>
      <c r="O1094" s="3"/>
      <c r="P1094" s="3"/>
      <c r="Y1094" s="2"/>
      <c r="Z1094" s="2"/>
      <c r="AA1094" s="2"/>
      <c r="AB1094" s="2"/>
      <c r="AC1094" s="2"/>
      <c r="AD1094" s="2"/>
    </row>
    <row r="1095" spans="1:30" hidden="1">
      <c r="A1095" s="3"/>
      <c r="B1095" s="3"/>
      <c r="C1095" s="3"/>
      <c r="D1095" s="3"/>
      <c r="E1095" s="3"/>
      <c r="F1095" s="3"/>
      <c r="G1095" s="3"/>
      <c r="H1095" s="3"/>
      <c r="I1095" s="3"/>
      <c r="J1095" s="3"/>
      <c r="K1095" s="3"/>
      <c r="L1095" s="3"/>
      <c r="M1095" s="3"/>
      <c r="N1095" s="3"/>
      <c r="O1095" s="3"/>
      <c r="P1095" s="3"/>
      <c r="Y1095" s="2"/>
      <c r="Z1095" s="2"/>
      <c r="AA1095" s="2"/>
      <c r="AB1095" s="2"/>
      <c r="AC1095" s="2"/>
      <c r="AD1095" s="2"/>
    </row>
    <row r="1096" spans="1:30" hidden="1">
      <c r="A1096" s="3"/>
      <c r="B1096" s="3"/>
      <c r="C1096" s="3"/>
      <c r="D1096" s="3"/>
      <c r="E1096" s="3"/>
      <c r="F1096" s="3"/>
      <c r="G1096" s="3"/>
      <c r="H1096" s="3"/>
      <c r="I1096" s="3"/>
      <c r="J1096" s="3"/>
      <c r="K1096" s="3"/>
      <c r="L1096" s="3"/>
      <c r="M1096" s="3"/>
      <c r="N1096" s="3"/>
      <c r="O1096" s="3"/>
      <c r="P1096" s="3"/>
      <c r="Y1096" s="2"/>
      <c r="Z1096" s="2"/>
      <c r="AA1096" s="2"/>
      <c r="AB1096" s="2"/>
      <c r="AC1096" s="2"/>
      <c r="AD1096" s="2"/>
    </row>
    <row r="1097" spans="1:30" hidden="1">
      <c r="A1097" s="3"/>
      <c r="B1097" s="3"/>
      <c r="C1097" s="3"/>
      <c r="D1097" s="3"/>
      <c r="E1097" s="3"/>
      <c r="F1097" s="3"/>
      <c r="G1097" s="3"/>
      <c r="H1097" s="3"/>
      <c r="I1097" s="3"/>
      <c r="J1097" s="3"/>
      <c r="K1097" s="3"/>
      <c r="L1097" s="3"/>
      <c r="M1097" s="3"/>
      <c r="N1097" s="3"/>
      <c r="O1097" s="3"/>
      <c r="P1097" s="3"/>
      <c r="Y1097" s="2"/>
      <c r="Z1097" s="2"/>
      <c r="AA1097" s="2"/>
      <c r="AB1097" s="2"/>
      <c r="AC1097" s="2"/>
      <c r="AD1097" s="2"/>
    </row>
    <row r="1098" spans="1:30" hidden="1">
      <c r="A1098" s="3"/>
      <c r="B1098" s="3"/>
      <c r="C1098" s="3"/>
      <c r="D1098" s="3"/>
      <c r="E1098" s="3"/>
      <c r="F1098" s="3"/>
      <c r="G1098" s="3"/>
      <c r="H1098" s="3"/>
      <c r="I1098" s="3"/>
      <c r="J1098" s="3"/>
      <c r="K1098" s="3"/>
      <c r="L1098" s="3"/>
      <c r="M1098" s="3"/>
      <c r="N1098" s="3"/>
      <c r="O1098" s="3"/>
      <c r="P1098" s="3"/>
      <c r="Y1098" s="2"/>
      <c r="Z1098" s="2"/>
      <c r="AA1098" s="2"/>
      <c r="AB1098" s="2"/>
      <c r="AC1098" s="2"/>
      <c r="AD1098" s="2"/>
    </row>
    <row r="1099" spans="1:30" hidden="1">
      <c r="A1099" s="3"/>
      <c r="B1099" s="3"/>
      <c r="C1099" s="3"/>
      <c r="D1099" s="3"/>
      <c r="E1099" s="3"/>
      <c r="F1099" s="3"/>
      <c r="G1099" s="3"/>
      <c r="H1099" s="3"/>
      <c r="I1099" s="3"/>
      <c r="J1099" s="3"/>
      <c r="K1099" s="3"/>
      <c r="L1099" s="3"/>
      <c r="M1099" s="3"/>
      <c r="N1099" s="3"/>
      <c r="O1099" s="3"/>
      <c r="P1099" s="3"/>
      <c r="Y1099" s="2"/>
      <c r="Z1099" s="2"/>
      <c r="AA1099" s="2"/>
      <c r="AB1099" s="2"/>
      <c r="AC1099" s="2"/>
      <c r="AD1099" s="2"/>
    </row>
    <row r="1100" spans="1:30" hidden="1">
      <c r="A1100" s="3"/>
      <c r="B1100" s="3"/>
      <c r="C1100" s="3"/>
      <c r="D1100" s="3"/>
      <c r="E1100" s="3"/>
      <c r="F1100" s="3"/>
      <c r="G1100" s="3"/>
      <c r="H1100" s="3"/>
      <c r="I1100" s="3"/>
      <c r="J1100" s="3"/>
      <c r="K1100" s="3"/>
      <c r="L1100" s="3"/>
      <c r="M1100" s="3"/>
      <c r="N1100" s="3"/>
      <c r="O1100" s="3"/>
      <c r="P1100" s="3"/>
      <c r="Y1100" s="2"/>
      <c r="Z1100" s="2"/>
      <c r="AA1100" s="2"/>
      <c r="AB1100" s="2"/>
      <c r="AC1100" s="2"/>
      <c r="AD1100" s="2"/>
    </row>
    <row r="1101" spans="1:30" hidden="1">
      <c r="A1101" s="3"/>
      <c r="B1101" s="3"/>
      <c r="C1101" s="3"/>
      <c r="D1101" s="3"/>
      <c r="E1101" s="3"/>
      <c r="F1101" s="3"/>
      <c r="G1101" s="3"/>
      <c r="H1101" s="3"/>
      <c r="I1101" s="3"/>
      <c r="J1101" s="3"/>
      <c r="K1101" s="3"/>
      <c r="L1101" s="3"/>
      <c r="M1101" s="3"/>
      <c r="N1101" s="3"/>
      <c r="O1101" s="3"/>
      <c r="P1101" s="3"/>
      <c r="Y1101" s="2"/>
      <c r="Z1101" s="2"/>
      <c r="AA1101" s="2"/>
      <c r="AB1101" s="2"/>
      <c r="AC1101" s="2"/>
      <c r="AD1101" s="2"/>
    </row>
    <row r="1102" spans="1:30" hidden="1">
      <c r="A1102" s="3"/>
      <c r="B1102" s="3"/>
      <c r="C1102" s="3"/>
      <c r="D1102" s="3"/>
      <c r="E1102" s="3"/>
      <c r="F1102" s="3"/>
      <c r="G1102" s="3"/>
      <c r="H1102" s="3"/>
      <c r="I1102" s="3"/>
      <c r="J1102" s="3"/>
      <c r="K1102" s="3"/>
      <c r="L1102" s="3"/>
      <c r="M1102" s="3"/>
      <c r="N1102" s="3"/>
      <c r="O1102" s="3"/>
      <c r="P1102" s="3"/>
      <c r="Y1102" s="2"/>
      <c r="Z1102" s="2"/>
      <c r="AA1102" s="2"/>
      <c r="AB1102" s="2"/>
      <c r="AC1102" s="2"/>
      <c r="AD1102" s="2"/>
    </row>
    <row r="1103" spans="1:30" hidden="1">
      <c r="A1103" s="3"/>
      <c r="B1103" s="3"/>
      <c r="C1103" s="3"/>
      <c r="D1103" s="3"/>
      <c r="E1103" s="3"/>
      <c r="F1103" s="3"/>
      <c r="G1103" s="3"/>
      <c r="H1103" s="3"/>
      <c r="I1103" s="3"/>
      <c r="J1103" s="3"/>
      <c r="K1103" s="3"/>
      <c r="L1103" s="3"/>
      <c r="M1103" s="3"/>
      <c r="N1103" s="3"/>
      <c r="O1103" s="3"/>
      <c r="P1103" s="3"/>
      <c r="Y1103" s="2"/>
      <c r="Z1103" s="2"/>
      <c r="AA1103" s="2"/>
      <c r="AB1103" s="2"/>
      <c r="AC1103" s="2"/>
      <c r="AD1103" s="2"/>
    </row>
    <row r="1104" spans="1:30" hidden="1">
      <c r="A1104" s="3"/>
      <c r="B1104" s="3"/>
      <c r="C1104" s="3"/>
      <c r="D1104" s="3"/>
      <c r="E1104" s="3"/>
      <c r="F1104" s="3"/>
      <c r="G1104" s="3"/>
      <c r="H1104" s="3"/>
      <c r="I1104" s="3"/>
      <c r="J1104" s="3"/>
      <c r="K1104" s="3"/>
      <c r="L1104" s="3"/>
      <c r="M1104" s="3"/>
      <c r="N1104" s="3"/>
      <c r="O1104" s="3"/>
      <c r="P1104" s="3"/>
      <c r="Y1104" s="2"/>
      <c r="Z1104" s="2"/>
      <c r="AA1104" s="2"/>
      <c r="AB1104" s="2"/>
      <c r="AC1104" s="2"/>
      <c r="AD1104" s="2"/>
    </row>
    <row r="1105" spans="1:30" hidden="1">
      <c r="A1105" s="3"/>
      <c r="B1105" s="3"/>
      <c r="C1105" s="3"/>
      <c r="D1105" s="3"/>
      <c r="E1105" s="3"/>
      <c r="F1105" s="3"/>
      <c r="G1105" s="3"/>
      <c r="H1105" s="3"/>
      <c r="I1105" s="3"/>
      <c r="J1105" s="3"/>
      <c r="K1105" s="3"/>
      <c r="L1105" s="3"/>
      <c r="M1105" s="3"/>
      <c r="N1105" s="3"/>
      <c r="O1105" s="3"/>
      <c r="P1105" s="3"/>
      <c r="Y1105" s="2"/>
      <c r="Z1105" s="2"/>
      <c r="AA1105" s="2"/>
      <c r="AB1105" s="2"/>
      <c r="AC1105" s="2"/>
      <c r="AD1105" s="2"/>
    </row>
    <row r="1106" spans="1:30" hidden="1">
      <c r="A1106" s="3"/>
      <c r="B1106" s="3"/>
      <c r="C1106" s="3"/>
      <c r="D1106" s="3"/>
      <c r="E1106" s="3"/>
      <c r="F1106" s="3"/>
      <c r="G1106" s="3"/>
      <c r="H1106" s="3"/>
      <c r="I1106" s="3"/>
      <c r="J1106" s="3"/>
      <c r="K1106" s="3"/>
      <c r="L1106" s="3"/>
      <c r="M1106" s="3"/>
      <c r="N1106" s="3"/>
      <c r="O1106" s="3"/>
      <c r="P1106" s="3"/>
      <c r="Y1106" s="2"/>
      <c r="Z1106" s="2"/>
      <c r="AA1106" s="2"/>
      <c r="AB1106" s="2"/>
      <c r="AC1106" s="2"/>
      <c r="AD1106" s="2"/>
    </row>
    <row r="1107" spans="1:30" hidden="1">
      <c r="A1107" s="3"/>
      <c r="B1107" s="3"/>
      <c r="C1107" s="3"/>
      <c r="D1107" s="3"/>
      <c r="E1107" s="3"/>
      <c r="F1107" s="3"/>
      <c r="G1107" s="3"/>
      <c r="H1107" s="3"/>
      <c r="I1107" s="3"/>
      <c r="J1107" s="3"/>
      <c r="K1107" s="3"/>
      <c r="L1107" s="3"/>
      <c r="M1107" s="3"/>
      <c r="N1107" s="3"/>
      <c r="O1107" s="3"/>
      <c r="P1107" s="3"/>
      <c r="Y1107" s="2"/>
      <c r="Z1107" s="2"/>
      <c r="AA1107" s="2"/>
      <c r="AB1107" s="2"/>
      <c r="AC1107" s="2"/>
      <c r="AD1107" s="2"/>
    </row>
    <row r="1108" spans="1:30" hidden="1">
      <c r="A1108" s="3"/>
      <c r="B1108" s="3"/>
      <c r="C1108" s="3"/>
      <c r="D1108" s="3"/>
      <c r="E1108" s="3"/>
      <c r="F1108" s="3"/>
      <c r="G1108" s="3"/>
      <c r="H1108" s="3"/>
      <c r="I1108" s="3"/>
      <c r="J1108" s="3"/>
      <c r="K1108" s="3"/>
      <c r="L1108" s="3"/>
      <c r="M1108" s="3"/>
      <c r="N1108" s="3"/>
      <c r="O1108" s="3"/>
      <c r="P1108" s="3"/>
      <c r="Y1108" s="2"/>
      <c r="Z1108" s="2"/>
      <c r="AA1108" s="2"/>
      <c r="AB1108" s="2"/>
      <c r="AC1108" s="2"/>
      <c r="AD1108" s="2"/>
    </row>
    <row r="1109" spans="1:30" hidden="1">
      <c r="A1109" s="3"/>
      <c r="B1109" s="3"/>
      <c r="C1109" s="3"/>
      <c r="D1109" s="3"/>
      <c r="E1109" s="3"/>
      <c r="F1109" s="3"/>
      <c r="G1109" s="3"/>
      <c r="H1109" s="3"/>
      <c r="I1109" s="3"/>
      <c r="J1109" s="3"/>
      <c r="K1109" s="3"/>
      <c r="L1109" s="3"/>
      <c r="M1109" s="3"/>
      <c r="N1109" s="3"/>
      <c r="O1109" s="3"/>
      <c r="P1109" s="3"/>
      <c r="Y1109" s="2"/>
      <c r="Z1109" s="2"/>
      <c r="AA1109" s="2"/>
      <c r="AB1109" s="2"/>
      <c r="AC1109" s="2"/>
      <c r="AD1109" s="2"/>
    </row>
    <row r="1110" spans="1:30" hidden="1">
      <c r="A1110" s="3"/>
      <c r="B1110" s="3"/>
      <c r="C1110" s="3"/>
      <c r="D1110" s="3"/>
      <c r="E1110" s="3"/>
      <c r="F1110" s="3"/>
      <c r="G1110" s="3"/>
      <c r="H1110" s="3"/>
      <c r="I1110" s="3"/>
      <c r="J1110" s="3"/>
      <c r="K1110" s="3"/>
      <c r="L1110" s="3"/>
      <c r="M1110" s="3"/>
      <c r="N1110" s="3"/>
      <c r="O1110" s="3"/>
      <c r="P1110" s="3"/>
      <c r="Y1110" s="2"/>
      <c r="Z1110" s="2"/>
      <c r="AA1110" s="2"/>
      <c r="AB1110" s="2"/>
      <c r="AC1110" s="2"/>
      <c r="AD1110" s="2"/>
    </row>
    <row r="1111" spans="1:30" hidden="1">
      <c r="A1111" s="3"/>
      <c r="B1111" s="3"/>
      <c r="C1111" s="3"/>
      <c r="D1111" s="3"/>
      <c r="E1111" s="3"/>
      <c r="F1111" s="3"/>
      <c r="G1111" s="3"/>
      <c r="H1111" s="3"/>
      <c r="I1111" s="3"/>
      <c r="J1111" s="3"/>
      <c r="K1111" s="3"/>
      <c r="L1111" s="3"/>
      <c r="M1111" s="3"/>
      <c r="N1111" s="3"/>
      <c r="O1111" s="3"/>
      <c r="P1111" s="3"/>
      <c r="Y1111" s="2"/>
      <c r="Z1111" s="2"/>
      <c r="AA1111" s="2"/>
      <c r="AB1111" s="2"/>
      <c r="AC1111" s="2"/>
      <c r="AD1111" s="2"/>
    </row>
    <row r="1112" spans="1:30" hidden="1">
      <c r="A1112" s="3"/>
      <c r="B1112" s="3"/>
      <c r="C1112" s="3"/>
      <c r="D1112" s="3"/>
      <c r="E1112" s="3"/>
      <c r="F1112" s="3"/>
      <c r="G1112" s="3"/>
      <c r="H1112" s="3"/>
      <c r="I1112" s="3"/>
      <c r="J1112" s="3"/>
      <c r="K1112" s="3"/>
      <c r="L1112" s="3"/>
      <c r="M1112" s="3"/>
      <c r="N1112" s="3"/>
      <c r="O1112" s="3"/>
      <c r="P1112" s="3"/>
      <c r="Y1112" s="2"/>
      <c r="Z1112" s="2"/>
      <c r="AA1112" s="2"/>
      <c r="AB1112" s="2"/>
      <c r="AC1112" s="2"/>
      <c r="AD1112" s="2"/>
    </row>
    <row r="1113" spans="1:30" hidden="1">
      <c r="A1113" s="3"/>
      <c r="B1113" s="3"/>
      <c r="C1113" s="3"/>
      <c r="D1113" s="3"/>
      <c r="E1113" s="3"/>
      <c r="F1113" s="3"/>
      <c r="G1113" s="3"/>
      <c r="H1113" s="3"/>
      <c r="I1113" s="3"/>
      <c r="J1113" s="3"/>
      <c r="K1113" s="3"/>
      <c r="L1113" s="3"/>
      <c r="M1113" s="3"/>
      <c r="N1113" s="3"/>
      <c r="O1113" s="3"/>
      <c r="P1113" s="3"/>
      <c r="Y1113" s="2"/>
      <c r="Z1113" s="2"/>
      <c r="AA1113" s="2"/>
      <c r="AB1113" s="2"/>
      <c r="AC1113" s="2"/>
      <c r="AD1113" s="2"/>
    </row>
    <row r="1114" spans="1:30" hidden="1">
      <c r="A1114" s="3"/>
      <c r="B1114" s="3"/>
      <c r="C1114" s="3"/>
      <c r="D1114" s="3"/>
      <c r="E1114" s="3"/>
      <c r="F1114" s="3"/>
      <c r="G1114" s="3"/>
      <c r="H1114" s="3"/>
      <c r="I1114" s="3"/>
      <c r="J1114" s="3"/>
      <c r="K1114" s="3"/>
      <c r="L1114" s="3"/>
      <c r="M1114" s="3"/>
      <c r="N1114" s="3"/>
      <c r="O1114" s="3"/>
      <c r="P1114" s="3"/>
      <c r="Y1114" s="2"/>
      <c r="Z1114" s="2"/>
      <c r="AA1114" s="2"/>
      <c r="AB1114" s="2"/>
      <c r="AC1114" s="2"/>
      <c r="AD1114" s="2"/>
    </row>
    <row r="1115" spans="1:30" hidden="1">
      <c r="A1115" s="3"/>
      <c r="B1115" s="3"/>
      <c r="C1115" s="3"/>
      <c r="D1115" s="3"/>
      <c r="E1115" s="3"/>
      <c r="F1115" s="3"/>
      <c r="G1115" s="3"/>
      <c r="H1115" s="3"/>
      <c r="I1115" s="3"/>
      <c r="J1115" s="3"/>
      <c r="K1115" s="3"/>
      <c r="L1115" s="3"/>
      <c r="M1115" s="3"/>
      <c r="N1115" s="3"/>
      <c r="O1115" s="3"/>
      <c r="P1115" s="3"/>
      <c r="Y1115" s="2"/>
      <c r="Z1115" s="2"/>
      <c r="AA1115" s="2"/>
      <c r="AB1115" s="2"/>
      <c r="AC1115" s="2"/>
      <c r="AD1115" s="2"/>
    </row>
    <row r="1116" spans="1:30" hidden="1">
      <c r="A1116" s="3"/>
      <c r="B1116" s="3"/>
      <c r="C1116" s="3"/>
      <c r="D1116" s="3"/>
      <c r="E1116" s="3"/>
      <c r="F1116" s="3"/>
      <c r="G1116" s="3"/>
      <c r="H1116" s="3"/>
      <c r="I1116" s="3"/>
      <c r="J1116" s="3"/>
      <c r="K1116" s="3"/>
      <c r="L1116" s="3"/>
      <c r="M1116" s="3"/>
      <c r="N1116" s="3"/>
      <c r="O1116" s="3"/>
      <c r="P1116" s="3"/>
      <c r="Y1116" s="2"/>
      <c r="Z1116" s="2"/>
      <c r="AA1116" s="2"/>
      <c r="AB1116" s="2"/>
      <c r="AC1116" s="2"/>
      <c r="AD1116" s="2"/>
    </row>
    <row r="1117" spans="1:30" hidden="1">
      <c r="A1117" s="3"/>
      <c r="B1117" s="3"/>
      <c r="C1117" s="3"/>
      <c r="D1117" s="3"/>
      <c r="E1117" s="3"/>
      <c r="F1117" s="3"/>
      <c r="G1117" s="3"/>
      <c r="H1117" s="3"/>
      <c r="I1117" s="3"/>
      <c r="J1117" s="3"/>
      <c r="K1117" s="3"/>
      <c r="L1117" s="3"/>
      <c r="M1117" s="3"/>
      <c r="N1117" s="3"/>
      <c r="O1117" s="3"/>
      <c r="P1117" s="3"/>
      <c r="Y1117" s="2"/>
      <c r="Z1117" s="2"/>
      <c r="AA1117" s="2"/>
      <c r="AB1117" s="2"/>
      <c r="AC1117" s="2"/>
      <c r="AD1117" s="2"/>
    </row>
    <row r="1118" spans="1:30" hidden="1">
      <c r="A1118" s="3"/>
      <c r="B1118" s="3"/>
      <c r="C1118" s="3"/>
      <c r="D1118" s="3"/>
      <c r="E1118" s="3"/>
      <c r="F1118" s="3"/>
      <c r="G1118" s="3"/>
      <c r="H1118" s="3"/>
      <c r="I1118" s="3"/>
      <c r="J1118" s="3"/>
      <c r="K1118" s="3"/>
      <c r="L1118" s="3"/>
      <c r="M1118" s="3"/>
      <c r="N1118" s="3"/>
      <c r="O1118" s="3"/>
      <c r="P1118" s="3"/>
      <c r="Y1118" s="2"/>
      <c r="Z1118" s="2"/>
      <c r="AA1118" s="2"/>
      <c r="AB1118" s="2"/>
      <c r="AC1118" s="2"/>
      <c r="AD1118" s="2"/>
    </row>
    <row r="1119" spans="1:30" hidden="1">
      <c r="A1119" s="3"/>
      <c r="B1119" s="3"/>
      <c r="C1119" s="3"/>
      <c r="D1119" s="3"/>
      <c r="E1119" s="3"/>
      <c r="F1119" s="3"/>
      <c r="G1119" s="3"/>
      <c r="H1119" s="3"/>
      <c r="I1119" s="3"/>
      <c r="J1119" s="3"/>
      <c r="K1119" s="3"/>
      <c r="L1119" s="3"/>
      <c r="M1119" s="3"/>
      <c r="N1119" s="3"/>
      <c r="O1119" s="3"/>
      <c r="P1119" s="3"/>
      <c r="Y1119" s="2"/>
      <c r="Z1119" s="2"/>
      <c r="AA1119" s="2"/>
      <c r="AB1119" s="2"/>
      <c r="AC1119" s="2"/>
      <c r="AD1119" s="2"/>
    </row>
    <row r="1120" spans="1:30" hidden="1">
      <c r="A1120" s="3"/>
      <c r="B1120" s="3"/>
      <c r="C1120" s="3"/>
      <c r="D1120" s="3"/>
      <c r="E1120" s="3"/>
      <c r="F1120" s="3"/>
      <c r="G1120" s="3"/>
      <c r="H1120" s="3"/>
      <c r="I1120" s="3"/>
      <c r="J1120" s="3"/>
      <c r="K1120" s="3"/>
      <c r="L1120" s="3"/>
      <c r="M1120" s="3"/>
      <c r="N1120" s="3"/>
      <c r="O1120" s="3"/>
      <c r="P1120" s="3"/>
      <c r="Y1120" s="2"/>
      <c r="Z1120" s="2"/>
      <c r="AA1120" s="2"/>
      <c r="AB1120" s="2"/>
      <c r="AC1120" s="2"/>
      <c r="AD1120" s="2"/>
    </row>
    <row r="1121" spans="1:30" hidden="1">
      <c r="A1121" s="3"/>
      <c r="B1121" s="3"/>
      <c r="C1121" s="3"/>
      <c r="D1121" s="3"/>
      <c r="E1121" s="3"/>
      <c r="F1121" s="3"/>
      <c r="G1121" s="3"/>
      <c r="H1121" s="3"/>
      <c r="I1121" s="3"/>
      <c r="J1121" s="3"/>
      <c r="K1121" s="3"/>
      <c r="L1121" s="3"/>
      <c r="M1121" s="3"/>
      <c r="N1121" s="3"/>
      <c r="O1121" s="3"/>
      <c r="P1121" s="3"/>
      <c r="Y1121" s="2"/>
      <c r="Z1121" s="2"/>
      <c r="AA1121" s="2"/>
      <c r="AB1121" s="2"/>
      <c r="AC1121" s="2"/>
      <c r="AD1121" s="2"/>
    </row>
    <row r="1122" spans="1:30" hidden="1">
      <c r="A1122" s="3"/>
      <c r="B1122" s="3"/>
      <c r="C1122" s="3"/>
      <c r="D1122" s="3"/>
      <c r="E1122" s="3"/>
      <c r="F1122" s="3"/>
      <c r="G1122" s="3"/>
      <c r="H1122" s="3"/>
      <c r="I1122" s="3"/>
      <c r="J1122" s="3"/>
      <c r="K1122" s="3"/>
      <c r="L1122" s="3"/>
      <c r="M1122" s="3"/>
      <c r="N1122" s="3"/>
      <c r="O1122" s="3"/>
      <c r="P1122" s="3"/>
      <c r="Y1122" s="2"/>
      <c r="Z1122" s="2"/>
      <c r="AA1122" s="2"/>
      <c r="AB1122" s="2"/>
      <c r="AC1122" s="2"/>
      <c r="AD1122" s="2"/>
    </row>
    <row r="1123" spans="1:30" hidden="1">
      <c r="A1123" s="3"/>
      <c r="B1123" s="3"/>
      <c r="C1123" s="3"/>
      <c r="D1123" s="3"/>
      <c r="E1123" s="3"/>
      <c r="F1123" s="3"/>
      <c r="G1123" s="3"/>
      <c r="H1123" s="3"/>
      <c r="I1123" s="3"/>
      <c r="J1123" s="3"/>
      <c r="K1123" s="3"/>
      <c r="L1123" s="3"/>
      <c r="M1123" s="3"/>
      <c r="N1123" s="3"/>
      <c r="O1123" s="3"/>
      <c r="P1123" s="3"/>
      <c r="Y1123" s="2"/>
      <c r="Z1123" s="2"/>
      <c r="AA1123" s="2"/>
      <c r="AB1123" s="2"/>
      <c r="AC1123" s="2"/>
      <c r="AD1123" s="2"/>
    </row>
    <row r="1124" spans="1:30" hidden="1">
      <c r="A1124" s="3"/>
      <c r="B1124" s="3"/>
      <c r="C1124" s="3"/>
      <c r="D1124" s="3"/>
      <c r="E1124" s="3"/>
      <c r="F1124" s="3"/>
      <c r="G1124" s="3"/>
      <c r="H1124" s="3"/>
      <c r="I1124" s="3"/>
      <c r="J1124" s="3"/>
      <c r="K1124" s="3"/>
      <c r="L1124" s="3"/>
      <c r="M1124" s="3"/>
      <c r="N1124" s="3"/>
      <c r="O1124" s="3"/>
      <c r="P1124" s="3"/>
      <c r="Y1124" s="2"/>
      <c r="Z1124" s="2"/>
      <c r="AA1124" s="2"/>
      <c r="AB1124" s="2"/>
      <c r="AC1124" s="2"/>
      <c r="AD1124" s="2"/>
    </row>
    <row r="1125" spans="1:30" hidden="1">
      <c r="A1125" s="3"/>
      <c r="B1125" s="3"/>
      <c r="C1125" s="3"/>
      <c r="D1125" s="3"/>
      <c r="E1125" s="3"/>
      <c r="F1125" s="3"/>
      <c r="G1125" s="3"/>
      <c r="H1125" s="3"/>
      <c r="I1125" s="3"/>
      <c r="J1125" s="3"/>
      <c r="K1125" s="3"/>
      <c r="L1125" s="3"/>
      <c r="M1125" s="3"/>
      <c r="N1125" s="3"/>
      <c r="O1125" s="3"/>
      <c r="P1125" s="3"/>
      <c r="Y1125" s="2"/>
      <c r="Z1125" s="2"/>
      <c r="AA1125" s="2"/>
      <c r="AB1125" s="2"/>
      <c r="AC1125" s="2"/>
      <c r="AD1125" s="2"/>
    </row>
    <row r="1126" spans="1:30" hidden="1">
      <c r="A1126" s="3"/>
      <c r="B1126" s="3"/>
      <c r="C1126" s="3"/>
      <c r="D1126" s="3"/>
      <c r="E1126" s="3"/>
      <c r="F1126" s="3"/>
      <c r="G1126" s="3"/>
      <c r="H1126" s="3"/>
      <c r="I1126" s="3"/>
      <c r="J1126" s="3"/>
      <c r="K1126" s="3"/>
      <c r="L1126" s="3"/>
      <c r="M1126" s="3"/>
      <c r="N1126" s="3"/>
      <c r="O1126" s="3"/>
      <c r="P1126" s="3"/>
      <c r="Y1126" s="2"/>
      <c r="Z1126" s="2"/>
      <c r="AA1126" s="2"/>
      <c r="AB1126" s="2"/>
      <c r="AC1126" s="2"/>
      <c r="AD1126" s="2"/>
    </row>
    <row r="1127" spans="1:30" hidden="1">
      <c r="A1127" s="3"/>
      <c r="B1127" s="3"/>
      <c r="C1127" s="3"/>
      <c r="D1127" s="3"/>
      <c r="E1127" s="3"/>
      <c r="F1127" s="3"/>
      <c r="G1127" s="3"/>
      <c r="H1127" s="3"/>
      <c r="I1127" s="3"/>
      <c r="J1127" s="3"/>
      <c r="K1127" s="3"/>
      <c r="L1127" s="3"/>
      <c r="M1127" s="3"/>
      <c r="N1127" s="3"/>
      <c r="O1127" s="3"/>
      <c r="P1127" s="3"/>
      <c r="Y1127" s="2"/>
      <c r="Z1127" s="2"/>
      <c r="AA1127" s="2"/>
      <c r="AB1127" s="2"/>
      <c r="AC1127" s="2"/>
      <c r="AD1127" s="2"/>
    </row>
    <row r="1128" spans="1:30" hidden="1">
      <c r="A1128" s="3"/>
      <c r="B1128" s="3"/>
      <c r="C1128" s="3"/>
      <c r="D1128" s="3"/>
      <c r="E1128" s="3"/>
      <c r="F1128" s="3"/>
      <c r="G1128" s="3"/>
      <c r="H1128" s="3"/>
      <c r="I1128" s="3"/>
      <c r="J1128" s="3"/>
      <c r="K1128" s="3"/>
      <c r="L1128" s="3"/>
      <c r="M1128" s="3"/>
      <c r="N1128" s="3"/>
      <c r="O1128" s="3"/>
      <c r="P1128" s="3"/>
      <c r="Y1128" s="2"/>
      <c r="Z1128" s="2"/>
      <c r="AA1128" s="2"/>
      <c r="AB1128" s="2"/>
      <c r="AC1128" s="2"/>
      <c r="AD1128" s="2"/>
    </row>
    <row r="1129" spans="1:30" hidden="1">
      <c r="A1129" s="3"/>
      <c r="B1129" s="3"/>
      <c r="C1129" s="3"/>
      <c r="D1129" s="3"/>
      <c r="E1129" s="3"/>
      <c r="F1129" s="3"/>
      <c r="G1129" s="3"/>
      <c r="H1129" s="3"/>
      <c r="I1129" s="3"/>
      <c r="J1129" s="3"/>
      <c r="K1129" s="3"/>
      <c r="L1129" s="3"/>
      <c r="M1129" s="3"/>
      <c r="N1129" s="3"/>
      <c r="O1129" s="3"/>
      <c r="P1129" s="3"/>
      <c r="Y1129" s="2"/>
      <c r="Z1129" s="2"/>
      <c r="AA1129" s="2"/>
      <c r="AB1129" s="2"/>
      <c r="AC1129" s="2"/>
      <c r="AD1129" s="2"/>
    </row>
    <row r="1130" spans="1:30" hidden="1">
      <c r="A1130" s="3"/>
      <c r="B1130" s="3"/>
      <c r="C1130" s="3"/>
      <c r="D1130" s="3"/>
      <c r="E1130" s="3"/>
      <c r="F1130" s="3"/>
      <c r="G1130" s="3"/>
      <c r="H1130" s="3"/>
      <c r="I1130" s="3"/>
      <c r="J1130" s="3"/>
      <c r="K1130" s="3"/>
      <c r="L1130" s="3"/>
      <c r="M1130" s="3"/>
      <c r="N1130" s="3"/>
      <c r="O1130" s="3"/>
      <c r="P1130" s="3"/>
      <c r="Y1130" s="2"/>
      <c r="Z1130" s="2"/>
      <c r="AA1130" s="2"/>
      <c r="AB1130" s="2"/>
      <c r="AC1130" s="2"/>
      <c r="AD1130" s="2"/>
    </row>
    <row r="1131" spans="1:30" hidden="1">
      <c r="A1131" s="3"/>
      <c r="B1131" s="3"/>
      <c r="C1131" s="3"/>
      <c r="D1131" s="3"/>
      <c r="E1131" s="3"/>
      <c r="F1131" s="3"/>
      <c r="G1131" s="3"/>
      <c r="H1131" s="3"/>
      <c r="I1131" s="3"/>
      <c r="J1131" s="3"/>
      <c r="K1131" s="3"/>
      <c r="L1131" s="3"/>
      <c r="M1131" s="3"/>
      <c r="N1131" s="3"/>
      <c r="O1131" s="3"/>
      <c r="P1131" s="3"/>
      <c r="Y1131" s="2"/>
      <c r="Z1131" s="2"/>
      <c r="AA1131" s="2"/>
      <c r="AB1131" s="2"/>
      <c r="AC1131" s="2"/>
      <c r="AD1131" s="2"/>
    </row>
    <row r="1132" spans="1:30" hidden="1">
      <c r="A1132" s="3"/>
      <c r="B1132" s="3"/>
      <c r="C1132" s="3"/>
      <c r="D1132" s="3"/>
      <c r="E1132" s="3"/>
      <c r="F1132" s="3"/>
      <c r="G1132" s="3"/>
      <c r="H1132" s="3"/>
      <c r="I1132" s="3"/>
      <c r="J1132" s="3"/>
      <c r="K1132" s="3"/>
      <c r="L1132" s="3"/>
      <c r="M1132" s="3"/>
      <c r="N1132" s="3"/>
      <c r="O1132" s="3"/>
      <c r="P1132" s="3"/>
      <c r="Y1132" s="2"/>
      <c r="Z1132" s="2"/>
      <c r="AA1132" s="2"/>
      <c r="AB1132" s="2"/>
      <c r="AC1132" s="2"/>
      <c r="AD1132" s="2"/>
    </row>
    <row r="1133" spans="1:30" hidden="1">
      <c r="A1133" s="3"/>
      <c r="B1133" s="3"/>
      <c r="C1133" s="3"/>
      <c r="D1133" s="3"/>
      <c r="E1133" s="3"/>
      <c r="F1133" s="3"/>
      <c r="G1133" s="3"/>
      <c r="H1133" s="3"/>
      <c r="I1133" s="3"/>
      <c r="J1133" s="3"/>
      <c r="K1133" s="3"/>
      <c r="L1133" s="3"/>
      <c r="M1133" s="3"/>
      <c r="N1133" s="3"/>
      <c r="O1133" s="3"/>
      <c r="P1133" s="3"/>
      <c r="Y1133" s="2"/>
      <c r="Z1133" s="2"/>
      <c r="AA1133" s="2"/>
      <c r="AB1133" s="2"/>
      <c r="AC1133" s="2"/>
      <c r="AD1133" s="2"/>
    </row>
    <row r="1134" spans="1:30" hidden="1">
      <c r="A1134" s="3"/>
      <c r="B1134" s="3"/>
      <c r="C1134" s="3"/>
      <c r="D1134" s="3"/>
      <c r="E1134" s="3"/>
      <c r="F1134" s="3"/>
      <c r="G1134" s="3"/>
      <c r="H1134" s="3"/>
      <c r="I1134" s="3"/>
      <c r="J1134" s="3"/>
      <c r="K1134" s="3"/>
      <c r="L1134" s="3"/>
      <c r="M1134" s="3"/>
      <c r="N1134" s="3"/>
      <c r="O1134" s="3"/>
      <c r="P1134" s="3"/>
      <c r="Y1134" s="2"/>
      <c r="Z1134" s="2"/>
      <c r="AA1134" s="2"/>
      <c r="AB1134" s="2"/>
      <c r="AC1134" s="2"/>
      <c r="AD1134" s="2"/>
    </row>
    <row r="1135" spans="1:30" hidden="1">
      <c r="A1135" s="3"/>
      <c r="B1135" s="3"/>
      <c r="C1135" s="3"/>
      <c r="D1135" s="3"/>
      <c r="E1135" s="3"/>
      <c r="F1135" s="3"/>
      <c r="G1135" s="3"/>
      <c r="H1135" s="3"/>
      <c r="I1135" s="3"/>
      <c r="J1135" s="3"/>
      <c r="K1135" s="3"/>
      <c r="L1135" s="3"/>
      <c r="M1135" s="3"/>
      <c r="N1135" s="3"/>
      <c r="O1135" s="3"/>
      <c r="P1135" s="3"/>
      <c r="Y1135" s="2"/>
      <c r="Z1135" s="2"/>
      <c r="AA1135" s="2"/>
      <c r="AB1135" s="2"/>
      <c r="AC1135" s="2"/>
      <c r="AD1135" s="2"/>
    </row>
    <row r="1136" spans="1:30" hidden="1">
      <c r="A1136" s="3"/>
      <c r="B1136" s="3"/>
      <c r="C1136" s="3"/>
      <c r="D1136" s="3"/>
      <c r="E1136" s="3"/>
      <c r="F1136" s="3"/>
      <c r="G1136" s="3"/>
      <c r="H1136" s="3"/>
      <c r="I1136" s="3"/>
      <c r="J1136" s="3"/>
      <c r="K1136" s="3"/>
      <c r="L1136" s="3"/>
      <c r="M1136" s="3"/>
      <c r="N1136" s="3"/>
      <c r="O1136" s="3"/>
      <c r="P1136" s="3"/>
      <c r="Y1136" s="2"/>
      <c r="Z1136" s="2"/>
      <c r="AA1136" s="2"/>
      <c r="AB1136" s="2"/>
      <c r="AC1136" s="2"/>
      <c r="AD1136" s="2"/>
    </row>
    <row r="1137" spans="1:30" hidden="1">
      <c r="A1137" s="3"/>
      <c r="B1137" s="3"/>
      <c r="C1137" s="3"/>
      <c r="D1137" s="3"/>
      <c r="E1137" s="3"/>
      <c r="F1137" s="3"/>
      <c r="G1137" s="3"/>
      <c r="H1137" s="3"/>
      <c r="I1137" s="3"/>
      <c r="J1137" s="3"/>
      <c r="K1137" s="3"/>
      <c r="L1137" s="3"/>
      <c r="M1137" s="3"/>
      <c r="N1137" s="3"/>
      <c r="O1137" s="3"/>
      <c r="P1137" s="3"/>
      <c r="Y1137" s="2"/>
      <c r="Z1137" s="2"/>
      <c r="AA1137" s="2"/>
      <c r="AB1137" s="2"/>
      <c r="AC1137" s="2"/>
      <c r="AD1137" s="2"/>
    </row>
    <row r="1138" spans="1:30" hidden="1">
      <c r="A1138" s="3"/>
      <c r="B1138" s="3"/>
      <c r="C1138" s="3"/>
      <c r="D1138" s="3"/>
      <c r="E1138" s="3"/>
      <c r="F1138" s="3"/>
      <c r="G1138" s="3"/>
      <c r="H1138" s="3"/>
      <c r="I1138" s="3"/>
      <c r="J1138" s="3"/>
      <c r="K1138" s="3"/>
      <c r="L1138" s="3"/>
      <c r="M1138" s="3"/>
      <c r="N1138" s="3"/>
      <c r="O1138" s="3"/>
      <c r="P1138" s="3"/>
      <c r="Y1138" s="2"/>
      <c r="Z1138" s="2"/>
      <c r="AA1138" s="2"/>
      <c r="AB1138" s="2"/>
      <c r="AC1138" s="2"/>
      <c r="AD1138" s="2"/>
    </row>
    <row r="1139" spans="1:30" hidden="1">
      <c r="A1139" s="3"/>
      <c r="B1139" s="3"/>
      <c r="C1139" s="3"/>
      <c r="D1139" s="3"/>
      <c r="E1139" s="3"/>
      <c r="F1139" s="3"/>
      <c r="G1139" s="3"/>
      <c r="H1139" s="3"/>
      <c r="I1139" s="3"/>
      <c r="J1139" s="3"/>
      <c r="K1139" s="3"/>
      <c r="L1139" s="3"/>
      <c r="M1139" s="3"/>
      <c r="N1139" s="3"/>
      <c r="O1139" s="3"/>
      <c r="P1139" s="3"/>
      <c r="Y1139" s="2"/>
      <c r="Z1139" s="2"/>
      <c r="AA1139" s="2"/>
      <c r="AB1139" s="2"/>
      <c r="AC1139" s="2"/>
      <c r="AD1139" s="2"/>
    </row>
    <row r="1140" spans="1:30" hidden="1">
      <c r="A1140" s="3"/>
      <c r="B1140" s="3"/>
      <c r="C1140" s="3"/>
      <c r="D1140" s="3"/>
      <c r="E1140" s="3"/>
      <c r="F1140" s="3"/>
      <c r="G1140" s="3"/>
      <c r="H1140" s="3"/>
      <c r="I1140" s="3"/>
      <c r="J1140" s="3"/>
      <c r="K1140" s="3"/>
      <c r="L1140" s="3"/>
      <c r="M1140" s="3"/>
      <c r="N1140" s="3"/>
      <c r="O1140" s="3"/>
      <c r="P1140" s="3"/>
      <c r="Y1140" s="2"/>
      <c r="Z1140" s="2"/>
      <c r="AA1140" s="2"/>
      <c r="AB1140" s="2"/>
      <c r="AC1140" s="2"/>
      <c r="AD1140" s="2"/>
    </row>
    <row r="1141" spans="1:30" hidden="1">
      <c r="A1141" s="3"/>
      <c r="B1141" s="3"/>
      <c r="C1141" s="3"/>
      <c r="D1141" s="3"/>
      <c r="E1141" s="3"/>
      <c r="F1141" s="3"/>
      <c r="G1141" s="3"/>
      <c r="H1141" s="3"/>
      <c r="I1141" s="3"/>
      <c r="J1141" s="3"/>
      <c r="K1141" s="3"/>
      <c r="L1141" s="3"/>
      <c r="M1141" s="3"/>
      <c r="N1141" s="3"/>
      <c r="O1141" s="3"/>
      <c r="P1141" s="3"/>
      <c r="Y1141" s="2"/>
      <c r="Z1141" s="2"/>
      <c r="AA1141" s="2"/>
      <c r="AB1141" s="2"/>
      <c r="AC1141" s="2"/>
      <c r="AD1141" s="2"/>
    </row>
    <row r="1142" spans="1:30" hidden="1">
      <c r="A1142" s="3"/>
      <c r="B1142" s="3"/>
      <c r="C1142" s="3"/>
      <c r="D1142" s="3"/>
      <c r="E1142" s="3"/>
      <c r="F1142" s="3"/>
      <c r="G1142" s="3"/>
      <c r="H1142" s="3"/>
      <c r="I1142" s="3"/>
      <c r="J1142" s="3"/>
      <c r="K1142" s="3"/>
      <c r="L1142" s="3"/>
      <c r="M1142" s="3"/>
      <c r="N1142" s="3"/>
      <c r="O1142" s="3"/>
      <c r="P1142" s="3"/>
      <c r="Y1142" s="2"/>
      <c r="Z1142" s="2"/>
      <c r="AA1142" s="2"/>
      <c r="AB1142" s="2"/>
      <c r="AC1142" s="2"/>
      <c r="AD1142" s="2"/>
    </row>
    <row r="1143" spans="1:30" hidden="1">
      <c r="A1143" s="3"/>
      <c r="B1143" s="3"/>
      <c r="C1143" s="3"/>
      <c r="D1143" s="3"/>
      <c r="E1143" s="3"/>
      <c r="F1143" s="3"/>
      <c r="G1143" s="3"/>
      <c r="H1143" s="3"/>
      <c r="I1143" s="3"/>
      <c r="J1143" s="3"/>
      <c r="K1143" s="3"/>
      <c r="L1143" s="3"/>
      <c r="M1143" s="3"/>
      <c r="N1143" s="3"/>
      <c r="O1143" s="3"/>
      <c r="P1143" s="3"/>
      <c r="Y1143" s="2"/>
      <c r="Z1143" s="2"/>
      <c r="AA1143" s="2"/>
      <c r="AB1143" s="2"/>
      <c r="AC1143" s="2"/>
      <c r="AD1143" s="2"/>
    </row>
    <row r="1144" spans="1:30" hidden="1">
      <c r="A1144" s="3"/>
      <c r="B1144" s="3"/>
      <c r="C1144" s="3"/>
      <c r="D1144" s="3"/>
      <c r="E1144" s="3"/>
      <c r="F1144" s="3"/>
      <c r="G1144" s="3"/>
      <c r="H1144" s="3"/>
      <c r="I1144" s="3"/>
      <c r="J1144" s="3"/>
      <c r="K1144" s="3"/>
      <c r="L1144" s="3"/>
      <c r="M1144" s="3"/>
      <c r="N1144" s="3"/>
      <c r="O1144" s="3"/>
      <c r="P1144" s="3"/>
      <c r="Y1144" s="2"/>
      <c r="Z1144" s="2"/>
      <c r="AA1144" s="2"/>
      <c r="AB1144" s="2"/>
      <c r="AC1144" s="2"/>
      <c r="AD1144" s="2"/>
    </row>
    <row r="1145" spans="1:30" hidden="1">
      <c r="A1145" s="3"/>
      <c r="B1145" s="3"/>
      <c r="C1145" s="3"/>
      <c r="D1145" s="3"/>
      <c r="E1145" s="3"/>
      <c r="F1145" s="3"/>
      <c r="G1145" s="3"/>
      <c r="H1145" s="3"/>
      <c r="I1145" s="3"/>
      <c r="J1145" s="3"/>
      <c r="K1145" s="3"/>
      <c r="L1145" s="3"/>
      <c r="M1145" s="3"/>
      <c r="N1145" s="3"/>
      <c r="O1145" s="3"/>
      <c r="P1145" s="3"/>
      <c r="Y1145" s="2"/>
      <c r="Z1145" s="2"/>
      <c r="AA1145" s="2"/>
      <c r="AB1145" s="2"/>
      <c r="AC1145" s="2"/>
      <c r="AD1145" s="2"/>
    </row>
    <row r="1146" spans="1:30" hidden="1">
      <c r="A1146" s="3"/>
      <c r="B1146" s="3"/>
      <c r="C1146" s="3"/>
      <c r="D1146" s="3"/>
      <c r="E1146" s="3"/>
      <c r="F1146" s="3"/>
      <c r="G1146" s="3"/>
      <c r="H1146" s="3"/>
      <c r="I1146" s="3"/>
      <c r="J1146" s="3"/>
      <c r="K1146" s="3"/>
      <c r="L1146" s="3"/>
      <c r="M1146" s="3"/>
      <c r="N1146" s="3"/>
      <c r="O1146" s="3"/>
      <c r="P1146" s="3"/>
      <c r="Y1146" s="2"/>
      <c r="Z1146" s="2"/>
      <c r="AA1146" s="2"/>
      <c r="AB1146" s="2"/>
      <c r="AC1146" s="2"/>
      <c r="AD1146" s="2"/>
    </row>
    <row r="1147" spans="1:30" hidden="1">
      <c r="A1147" s="3"/>
      <c r="B1147" s="3"/>
      <c r="C1147" s="3"/>
      <c r="D1147" s="3"/>
      <c r="E1147" s="3"/>
      <c r="F1147" s="3"/>
      <c r="G1147" s="3"/>
      <c r="H1147" s="3"/>
      <c r="I1147" s="3"/>
      <c r="J1147" s="3"/>
      <c r="K1147" s="3"/>
      <c r="L1147" s="3"/>
      <c r="M1147" s="3"/>
      <c r="N1147" s="3"/>
      <c r="O1147" s="3"/>
      <c r="P1147" s="3"/>
      <c r="Y1147" s="2"/>
      <c r="Z1147" s="2"/>
      <c r="AA1147" s="2"/>
      <c r="AB1147" s="2"/>
      <c r="AC1147" s="2"/>
      <c r="AD1147" s="2"/>
    </row>
    <row r="1148" spans="1:30" hidden="1">
      <c r="A1148" s="3"/>
      <c r="B1148" s="3"/>
      <c r="C1148" s="3"/>
      <c r="D1148" s="3"/>
      <c r="E1148" s="3"/>
      <c r="F1148" s="3"/>
      <c r="G1148" s="3"/>
      <c r="H1148" s="3"/>
      <c r="I1148" s="3"/>
      <c r="J1148" s="3"/>
      <c r="K1148" s="3"/>
      <c r="L1148" s="3"/>
      <c r="M1148" s="3"/>
      <c r="N1148" s="3"/>
      <c r="O1148" s="3"/>
      <c r="P1148" s="3"/>
      <c r="Y1148" s="2"/>
      <c r="Z1148" s="2"/>
      <c r="AA1148" s="2"/>
      <c r="AB1148" s="2"/>
      <c r="AC1148" s="2"/>
      <c r="AD1148" s="2"/>
    </row>
    <row r="1149" spans="1:30" hidden="1">
      <c r="A1149" s="3"/>
      <c r="B1149" s="3"/>
      <c r="C1149" s="3"/>
      <c r="D1149" s="3"/>
      <c r="E1149" s="3"/>
      <c r="F1149" s="3"/>
      <c r="G1149" s="3"/>
      <c r="H1149" s="3"/>
      <c r="I1149" s="3"/>
      <c r="J1149" s="3"/>
      <c r="K1149" s="3"/>
      <c r="L1149" s="3"/>
      <c r="M1149" s="3"/>
      <c r="N1149" s="3"/>
      <c r="O1149" s="3"/>
      <c r="P1149" s="3"/>
      <c r="Y1149" s="2"/>
      <c r="Z1149" s="2"/>
      <c r="AA1149" s="2"/>
      <c r="AB1149" s="2"/>
      <c r="AC1149" s="2"/>
      <c r="AD1149" s="2"/>
    </row>
    <row r="1150" spans="1:30" hidden="1">
      <c r="A1150" s="3"/>
      <c r="B1150" s="3"/>
      <c r="C1150" s="3"/>
      <c r="D1150" s="3"/>
      <c r="E1150" s="3"/>
      <c r="F1150" s="3"/>
      <c r="G1150" s="3"/>
      <c r="H1150" s="3"/>
      <c r="I1150" s="3"/>
      <c r="J1150" s="3"/>
      <c r="K1150" s="3"/>
      <c r="L1150" s="3"/>
      <c r="M1150" s="3"/>
      <c r="N1150" s="3"/>
      <c r="O1150" s="3"/>
      <c r="P1150" s="3"/>
      <c r="Y1150" s="2"/>
      <c r="Z1150" s="2"/>
      <c r="AA1150" s="2"/>
      <c r="AB1150" s="2"/>
      <c r="AC1150" s="2"/>
      <c r="AD1150" s="2"/>
    </row>
    <row r="1151" spans="1:30" hidden="1">
      <c r="A1151" s="3"/>
      <c r="B1151" s="3"/>
      <c r="C1151" s="3"/>
      <c r="D1151" s="3"/>
      <c r="E1151" s="3"/>
      <c r="F1151" s="3"/>
      <c r="G1151" s="3"/>
      <c r="H1151" s="3"/>
      <c r="I1151" s="3"/>
      <c r="J1151" s="3"/>
      <c r="K1151" s="3"/>
      <c r="L1151" s="3"/>
      <c r="M1151" s="3"/>
      <c r="N1151" s="3"/>
      <c r="O1151" s="3"/>
      <c r="P1151" s="3"/>
      <c r="Y1151" s="2"/>
      <c r="Z1151" s="2"/>
      <c r="AA1151" s="2"/>
      <c r="AB1151" s="2"/>
      <c r="AC1151" s="2"/>
      <c r="AD1151" s="2"/>
    </row>
    <row r="1152" spans="1:30" hidden="1">
      <c r="A1152" s="3"/>
      <c r="B1152" s="3"/>
      <c r="C1152" s="3"/>
      <c r="D1152" s="3"/>
      <c r="E1152" s="3"/>
      <c r="F1152" s="3"/>
      <c r="G1152" s="3"/>
      <c r="H1152" s="3"/>
      <c r="I1152" s="3"/>
      <c r="J1152" s="3"/>
      <c r="K1152" s="3"/>
      <c r="L1152" s="3"/>
      <c r="M1152" s="3"/>
      <c r="N1152" s="3"/>
      <c r="O1152" s="3"/>
      <c r="P1152" s="3"/>
      <c r="Y1152" s="2"/>
      <c r="Z1152" s="2"/>
      <c r="AA1152" s="2"/>
      <c r="AB1152" s="2"/>
      <c r="AC1152" s="2"/>
      <c r="AD1152" s="2"/>
    </row>
    <row r="1153" spans="1:30" hidden="1">
      <c r="A1153" s="3"/>
      <c r="B1153" s="3"/>
      <c r="C1153" s="3"/>
      <c r="D1153" s="3"/>
      <c r="E1153" s="3"/>
      <c r="F1153" s="3"/>
      <c r="G1153" s="3"/>
      <c r="H1153" s="3"/>
      <c r="I1153" s="3"/>
      <c r="J1153" s="3"/>
      <c r="K1153" s="3"/>
      <c r="L1153" s="3"/>
      <c r="M1153" s="3"/>
      <c r="N1153" s="3"/>
      <c r="O1153" s="3"/>
      <c r="P1153" s="3"/>
      <c r="Y1153" s="2"/>
      <c r="Z1153" s="2"/>
      <c r="AA1153" s="2"/>
      <c r="AB1153" s="2"/>
      <c r="AC1153" s="2"/>
      <c r="AD1153" s="2"/>
    </row>
    <row r="1154" spans="1:30" hidden="1">
      <c r="A1154" s="3"/>
      <c r="B1154" s="3"/>
      <c r="C1154" s="3"/>
      <c r="D1154" s="3"/>
      <c r="E1154" s="3"/>
      <c r="F1154" s="3"/>
      <c r="G1154" s="3"/>
      <c r="H1154" s="3"/>
      <c r="I1154" s="3"/>
      <c r="J1154" s="3"/>
      <c r="K1154" s="3"/>
      <c r="L1154" s="3"/>
      <c r="M1154" s="3"/>
      <c r="N1154" s="3"/>
      <c r="O1154" s="3"/>
      <c r="P1154" s="3"/>
      <c r="Y1154" s="2"/>
      <c r="Z1154" s="2"/>
      <c r="AA1154" s="2"/>
      <c r="AB1154" s="2"/>
      <c r="AC1154" s="2"/>
      <c r="AD1154" s="2"/>
    </row>
    <row r="1155" spans="1:30" hidden="1">
      <c r="A1155" s="3"/>
      <c r="B1155" s="3"/>
      <c r="C1155" s="3"/>
      <c r="D1155" s="3"/>
      <c r="E1155" s="3"/>
      <c r="F1155" s="3"/>
      <c r="G1155" s="3"/>
      <c r="H1155" s="3"/>
      <c r="I1155" s="3"/>
      <c r="J1155" s="3"/>
      <c r="K1155" s="3"/>
      <c r="L1155" s="3"/>
      <c r="M1155" s="3"/>
      <c r="N1155" s="3"/>
      <c r="O1155" s="3"/>
      <c r="P1155" s="3"/>
      <c r="Y1155" s="2"/>
      <c r="Z1155" s="2"/>
      <c r="AA1155" s="2"/>
      <c r="AB1155" s="2"/>
      <c r="AC1155" s="2"/>
      <c r="AD1155" s="2"/>
    </row>
    <row r="1156" spans="1:30" hidden="1">
      <c r="A1156" s="3"/>
      <c r="B1156" s="3"/>
      <c r="C1156" s="3"/>
      <c r="D1156" s="3"/>
      <c r="E1156" s="3"/>
      <c r="F1156" s="3"/>
      <c r="G1156" s="3"/>
      <c r="H1156" s="3"/>
      <c r="I1156" s="3"/>
      <c r="J1156" s="3"/>
      <c r="K1156" s="3"/>
      <c r="L1156" s="3"/>
      <c r="M1156" s="3"/>
      <c r="N1156" s="3"/>
      <c r="O1156" s="3"/>
      <c r="P1156" s="3"/>
      <c r="Y1156" s="2"/>
      <c r="Z1156" s="2"/>
      <c r="AA1156" s="2"/>
      <c r="AB1156" s="2"/>
      <c r="AC1156" s="2"/>
      <c r="AD1156" s="2"/>
    </row>
    <row r="1157" spans="1:30" hidden="1">
      <c r="A1157" s="3"/>
      <c r="B1157" s="3"/>
      <c r="C1157" s="3"/>
      <c r="D1157" s="3"/>
      <c r="E1157" s="3"/>
      <c r="F1157" s="3"/>
      <c r="G1157" s="3"/>
      <c r="H1157" s="3"/>
      <c r="I1157" s="3"/>
      <c r="J1157" s="3"/>
      <c r="K1157" s="3"/>
      <c r="L1157" s="3"/>
      <c r="M1157" s="3"/>
      <c r="N1157" s="3"/>
      <c r="O1157" s="3"/>
      <c r="P1157" s="3"/>
      <c r="Y1157" s="2"/>
      <c r="Z1157" s="2"/>
      <c r="AA1157" s="2"/>
      <c r="AB1157" s="2"/>
      <c r="AC1157" s="2"/>
      <c r="AD1157" s="2"/>
    </row>
    <row r="1158" spans="1:30" hidden="1">
      <c r="A1158" s="3"/>
      <c r="B1158" s="3"/>
      <c r="C1158" s="3"/>
      <c r="D1158" s="3"/>
      <c r="E1158" s="3"/>
      <c r="F1158" s="3"/>
      <c r="G1158" s="3"/>
      <c r="H1158" s="3"/>
      <c r="I1158" s="3"/>
      <c r="J1158" s="3"/>
      <c r="K1158" s="3"/>
      <c r="L1158" s="3"/>
      <c r="M1158" s="3"/>
      <c r="N1158" s="3"/>
      <c r="O1158" s="3"/>
      <c r="P1158" s="3"/>
      <c r="Y1158" s="2"/>
      <c r="Z1158" s="2"/>
      <c r="AA1158" s="2"/>
      <c r="AB1158" s="2"/>
      <c r="AC1158" s="2"/>
      <c r="AD1158" s="2"/>
    </row>
    <row r="1159" spans="1:30" hidden="1">
      <c r="A1159" s="3"/>
      <c r="B1159" s="3"/>
      <c r="C1159" s="3"/>
      <c r="D1159" s="3"/>
      <c r="E1159" s="3"/>
      <c r="F1159" s="3"/>
      <c r="G1159" s="3"/>
      <c r="H1159" s="3"/>
      <c r="I1159" s="3"/>
      <c r="J1159" s="3"/>
      <c r="K1159" s="3"/>
      <c r="L1159" s="3"/>
      <c r="M1159" s="3"/>
      <c r="N1159" s="3"/>
      <c r="O1159" s="3"/>
      <c r="P1159" s="3"/>
      <c r="Y1159" s="2"/>
      <c r="Z1159" s="2"/>
      <c r="AA1159" s="2"/>
      <c r="AB1159" s="2"/>
      <c r="AC1159" s="2"/>
      <c r="AD1159" s="2"/>
    </row>
    <row r="1160" spans="1:30" hidden="1">
      <c r="A1160" s="3"/>
      <c r="B1160" s="3"/>
      <c r="C1160" s="3"/>
      <c r="D1160" s="3"/>
      <c r="E1160" s="3"/>
      <c r="F1160" s="3"/>
      <c r="G1160" s="3"/>
      <c r="H1160" s="3"/>
      <c r="I1160" s="3"/>
      <c r="J1160" s="3"/>
      <c r="K1160" s="3"/>
      <c r="L1160" s="3"/>
      <c r="M1160" s="3"/>
      <c r="N1160" s="3"/>
      <c r="O1160" s="3"/>
      <c r="P1160" s="3"/>
      <c r="Y1160" s="2"/>
      <c r="Z1160" s="2"/>
      <c r="AA1160" s="2"/>
      <c r="AB1160" s="2"/>
      <c r="AC1160" s="2"/>
      <c r="AD1160" s="2"/>
    </row>
    <row r="1161" spans="1:30" hidden="1">
      <c r="A1161" s="3"/>
      <c r="B1161" s="3"/>
      <c r="C1161" s="3"/>
      <c r="D1161" s="3"/>
      <c r="E1161" s="3"/>
      <c r="F1161" s="3"/>
      <c r="G1161" s="3"/>
      <c r="H1161" s="3"/>
      <c r="I1161" s="3"/>
      <c r="J1161" s="3"/>
      <c r="K1161" s="3"/>
      <c r="L1161" s="3"/>
      <c r="M1161" s="3"/>
      <c r="N1161" s="3"/>
      <c r="O1161" s="3"/>
      <c r="P1161" s="3"/>
      <c r="Y1161" s="2"/>
      <c r="Z1161" s="2"/>
      <c r="AA1161" s="2"/>
      <c r="AB1161" s="2"/>
      <c r="AC1161" s="2"/>
      <c r="AD1161" s="2"/>
    </row>
    <row r="1162" spans="1:30" hidden="1">
      <c r="A1162" s="3"/>
      <c r="B1162" s="3"/>
      <c r="C1162" s="3"/>
      <c r="D1162" s="3"/>
      <c r="E1162" s="3"/>
      <c r="F1162" s="3"/>
      <c r="G1162" s="3"/>
      <c r="H1162" s="3"/>
      <c r="I1162" s="3"/>
      <c r="J1162" s="3"/>
      <c r="K1162" s="3"/>
      <c r="L1162" s="3"/>
      <c r="M1162" s="3"/>
      <c r="N1162" s="3"/>
      <c r="O1162" s="3"/>
      <c r="P1162" s="3"/>
      <c r="Y1162" s="2"/>
      <c r="Z1162" s="2"/>
      <c r="AA1162" s="2"/>
      <c r="AB1162" s="2"/>
      <c r="AC1162" s="2"/>
      <c r="AD1162" s="2"/>
    </row>
    <row r="1163" spans="1:30" hidden="1">
      <c r="A1163" s="3"/>
      <c r="B1163" s="3"/>
      <c r="C1163" s="3"/>
      <c r="D1163" s="3"/>
      <c r="E1163" s="3"/>
      <c r="F1163" s="3"/>
      <c r="G1163" s="3"/>
      <c r="H1163" s="3"/>
      <c r="I1163" s="3"/>
      <c r="J1163" s="3"/>
      <c r="K1163" s="3"/>
      <c r="L1163" s="3"/>
      <c r="M1163" s="3"/>
      <c r="N1163" s="3"/>
      <c r="O1163" s="3"/>
      <c r="P1163" s="3"/>
      <c r="Y1163" s="2"/>
      <c r="Z1163" s="2"/>
      <c r="AA1163" s="2"/>
      <c r="AB1163" s="2"/>
      <c r="AC1163" s="2"/>
      <c r="AD1163" s="2"/>
    </row>
    <row r="1164" spans="1:30" hidden="1">
      <c r="A1164" s="3"/>
      <c r="B1164" s="3"/>
      <c r="C1164" s="3"/>
      <c r="D1164" s="3"/>
      <c r="E1164" s="3"/>
      <c r="F1164" s="3"/>
      <c r="G1164" s="3"/>
      <c r="H1164" s="3"/>
      <c r="I1164" s="3"/>
      <c r="J1164" s="3"/>
      <c r="K1164" s="3"/>
      <c r="L1164" s="3"/>
      <c r="M1164" s="3"/>
      <c r="N1164" s="3"/>
      <c r="O1164" s="3"/>
      <c r="P1164" s="3"/>
      <c r="Y1164" s="2"/>
      <c r="Z1164" s="2"/>
      <c r="AA1164" s="2"/>
      <c r="AB1164" s="2"/>
      <c r="AC1164" s="2"/>
      <c r="AD1164" s="2"/>
    </row>
    <row r="1165" spans="1:30" hidden="1">
      <c r="A1165" s="3"/>
      <c r="B1165" s="3"/>
      <c r="C1165" s="3"/>
      <c r="D1165" s="3"/>
      <c r="E1165" s="3"/>
      <c r="F1165" s="3"/>
      <c r="G1165" s="3"/>
      <c r="H1165" s="3"/>
      <c r="I1165" s="3"/>
      <c r="J1165" s="3"/>
      <c r="K1165" s="3"/>
      <c r="L1165" s="3"/>
      <c r="M1165" s="3"/>
      <c r="N1165" s="3"/>
      <c r="O1165" s="3"/>
      <c r="P1165" s="3"/>
      <c r="Y1165" s="2"/>
      <c r="Z1165" s="2"/>
      <c r="AA1165" s="2"/>
      <c r="AB1165" s="2"/>
      <c r="AC1165" s="2"/>
      <c r="AD1165" s="2"/>
    </row>
    <row r="1166" spans="1:30" hidden="1">
      <c r="A1166" s="3"/>
      <c r="B1166" s="3"/>
      <c r="C1166" s="3"/>
      <c r="D1166" s="3"/>
      <c r="E1166" s="3"/>
      <c r="F1166" s="3"/>
      <c r="G1166" s="3"/>
      <c r="H1166" s="3"/>
      <c r="I1166" s="3"/>
      <c r="J1166" s="3"/>
      <c r="K1166" s="3"/>
      <c r="L1166" s="3"/>
      <c r="M1166" s="3"/>
      <c r="N1166" s="3"/>
      <c r="O1166" s="3"/>
      <c r="P1166" s="3"/>
      <c r="Y1166" s="2"/>
      <c r="Z1166" s="2"/>
      <c r="AA1166" s="2"/>
      <c r="AB1166" s="2"/>
      <c r="AC1166" s="2"/>
      <c r="AD1166" s="2"/>
    </row>
    <row r="1167" spans="1:30" hidden="1">
      <c r="A1167" s="3"/>
      <c r="B1167" s="3"/>
      <c r="C1167" s="3"/>
      <c r="D1167" s="3"/>
      <c r="E1167" s="3"/>
      <c r="F1167" s="3"/>
      <c r="G1167" s="3"/>
      <c r="H1167" s="3"/>
      <c r="I1167" s="3"/>
      <c r="J1167" s="3"/>
      <c r="K1167" s="3"/>
      <c r="L1167" s="3"/>
      <c r="M1167" s="3"/>
      <c r="N1167" s="3"/>
      <c r="O1167" s="3"/>
      <c r="P1167" s="3"/>
      <c r="Y1167" s="2"/>
      <c r="Z1167" s="2"/>
      <c r="AA1167" s="2"/>
      <c r="AB1167" s="2"/>
      <c r="AC1167" s="2"/>
      <c r="AD1167" s="2"/>
    </row>
    <row r="1168" spans="1:30" hidden="1">
      <c r="A1168" s="3"/>
      <c r="B1168" s="3"/>
      <c r="C1168" s="3"/>
      <c r="D1168" s="3"/>
      <c r="E1168" s="3"/>
      <c r="F1168" s="3"/>
      <c r="G1168" s="3"/>
      <c r="H1168" s="3"/>
      <c r="I1168" s="3"/>
      <c r="J1168" s="3"/>
      <c r="K1168" s="3"/>
      <c r="L1168" s="3"/>
      <c r="M1168" s="3"/>
      <c r="N1168" s="3"/>
      <c r="O1168" s="3"/>
      <c r="P1168" s="3"/>
      <c r="Y1168" s="2"/>
      <c r="Z1168" s="2"/>
      <c r="AA1168" s="2"/>
      <c r="AB1168" s="2"/>
      <c r="AC1168" s="2"/>
      <c r="AD1168" s="2"/>
    </row>
    <row r="1169" spans="1:30" hidden="1">
      <c r="A1169" s="3"/>
      <c r="B1169" s="3"/>
      <c r="C1169" s="3"/>
      <c r="D1169" s="3"/>
      <c r="E1169" s="3"/>
      <c r="F1169" s="3"/>
      <c r="G1169" s="3"/>
      <c r="H1169" s="3"/>
      <c r="I1169" s="3"/>
      <c r="J1169" s="3"/>
      <c r="K1169" s="3"/>
      <c r="L1169" s="3"/>
      <c r="M1169" s="3"/>
      <c r="N1169" s="3"/>
      <c r="O1169" s="3"/>
      <c r="P1169" s="3"/>
      <c r="Y1169" s="2"/>
      <c r="Z1169" s="2"/>
      <c r="AA1169" s="2"/>
      <c r="AB1169" s="2"/>
      <c r="AC1169" s="2"/>
      <c r="AD1169" s="2"/>
    </row>
    <row r="1170" spans="1:30" hidden="1">
      <c r="A1170" s="3"/>
      <c r="B1170" s="3"/>
      <c r="C1170" s="3"/>
      <c r="D1170" s="3"/>
      <c r="E1170" s="3"/>
      <c r="F1170" s="3"/>
      <c r="G1170" s="3"/>
      <c r="H1170" s="3"/>
      <c r="I1170" s="3"/>
      <c r="J1170" s="3"/>
      <c r="K1170" s="3"/>
      <c r="L1170" s="3"/>
      <c r="M1170" s="3"/>
      <c r="N1170" s="3"/>
      <c r="O1170" s="3"/>
      <c r="P1170" s="3"/>
      <c r="Y1170" s="2"/>
      <c r="Z1170" s="2"/>
      <c r="AA1170" s="2"/>
      <c r="AB1170" s="2"/>
      <c r="AC1170" s="2"/>
      <c r="AD1170" s="2"/>
    </row>
    <row r="1171" spans="1:30" hidden="1">
      <c r="A1171" s="3"/>
      <c r="B1171" s="3"/>
      <c r="C1171" s="3"/>
      <c r="D1171" s="3"/>
      <c r="E1171" s="3"/>
      <c r="F1171" s="3"/>
      <c r="G1171" s="3"/>
      <c r="H1171" s="3"/>
      <c r="I1171" s="3"/>
      <c r="J1171" s="3"/>
      <c r="K1171" s="3"/>
      <c r="L1171" s="3"/>
      <c r="M1171" s="3"/>
      <c r="N1171" s="3"/>
      <c r="O1171" s="3"/>
      <c r="P1171" s="3"/>
      <c r="Y1171" s="2"/>
      <c r="Z1171" s="2"/>
      <c r="AA1171" s="2"/>
      <c r="AB1171" s="2"/>
      <c r="AC1171" s="2"/>
      <c r="AD1171" s="2"/>
    </row>
    <row r="1172" spans="1:30" hidden="1">
      <c r="A1172" s="3"/>
      <c r="B1172" s="3"/>
      <c r="C1172" s="3"/>
      <c r="D1172" s="3"/>
      <c r="E1172" s="3"/>
      <c r="F1172" s="3"/>
      <c r="G1172" s="3"/>
      <c r="H1172" s="3"/>
      <c r="I1172" s="3"/>
      <c r="J1172" s="3"/>
      <c r="K1172" s="3"/>
      <c r="L1172" s="3"/>
      <c r="M1172" s="3"/>
      <c r="N1172" s="3"/>
      <c r="O1172" s="3"/>
      <c r="P1172" s="3"/>
      <c r="Y1172" s="2"/>
      <c r="Z1172" s="2"/>
      <c r="AA1172" s="2"/>
      <c r="AB1172" s="2"/>
      <c r="AC1172" s="2"/>
      <c r="AD1172" s="2"/>
    </row>
    <row r="1173" spans="1:30" hidden="1">
      <c r="A1173" s="3"/>
      <c r="B1173" s="3"/>
      <c r="C1173" s="3"/>
      <c r="D1173" s="3"/>
      <c r="E1173" s="3"/>
      <c r="F1173" s="3"/>
      <c r="G1173" s="3"/>
      <c r="H1173" s="3"/>
      <c r="I1173" s="3"/>
      <c r="J1173" s="3"/>
      <c r="K1173" s="3"/>
      <c r="L1173" s="3"/>
      <c r="M1173" s="3"/>
      <c r="N1173" s="3"/>
      <c r="O1173" s="3"/>
      <c r="P1173" s="3"/>
      <c r="Y1173" s="2"/>
      <c r="Z1173" s="2"/>
      <c r="AA1173" s="2"/>
      <c r="AB1173" s="2"/>
      <c r="AC1173" s="2"/>
      <c r="AD1173" s="2"/>
    </row>
    <row r="1174" spans="1:30" hidden="1">
      <c r="A1174" s="3"/>
      <c r="B1174" s="3"/>
      <c r="C1174" s="3"/>
      <c r="D1174" s="3"/>
      <c r="E1174" s="3"/>
      <c r="F1174" s="3"/>
      <c r="G1174" s="3"/>
      <c r="H1174" s="3"/>
      <c r="I1174" s="3"/>
      <c r="J1174" s="3"/>
      <c r="K1174" s="3"/>
      <c r="L1174" s="3"/>
      <c r="M1174" s="3"/>
      <c r="N1174" s="3"/>
      <c r="O1174" s="3"/>
      <c r="P1174" s="3"/>
      <c r="Y1174" s="2"/>
      <c r="Z1174" s="2"/>
      <c r="AA1174" s="2"/>
      <c r="AB1174" s="2"/>
      <c r="AC1174" s="2"/>
      <c r="AD1174" s="2"/>
    </row>
    <row r="1175" spans="1:30" hidden="1">
      <c r="A1175" s="3"/>
      <c r="B1175" s="3"/>
      <c r="C1175" s="3"/>
      <c r="D1175" s="3"/>
      <c r="E1175" s="3"/>
      <c r="F1175" s="3"/>
      <c r="G1175" s="3"/>
      <c r="H1175" s="3"/>
      <c r="I1175" s="3"/>
      <c r="J1175" s="3"/>
      <c r="K1175" s="3"/>
      <c r="L1175" s="3"/>
      <c r="M1175" s="3"/>
      <c r="N1175" s="3"/>
      <c r="O1175" s="3"/>
      <c r="P1175" s="3"/>
      <c r="Y1175" s="2"/>
      <c r="Z1175" s="2"/>
      <c r="AA1175" s="2"/>
      <c r="AB1175" s="2"/>
      <c r="AC1175" s="2"/>
      <c r="AD1175" s="2"/>
    </row>
    <row r="1176" spans="1:30" hidden="1">
      <c r="A1176" s="3"/>
      <c r="B1176" s="3"/>
      <c r="C1176" s="3"/>
      <c r="D1176" s="3"/>
      <c r="E1176" s="3"/>
      <c r="F1176" s="3"/>
      <c r="G1176" s="3"/>
      <c r="H1176" s="3"/>
      <c r="I1176" s="3"/>
      <c r="J1176" s="3"/>
      <c r="K1176" s="3"/>
      <c r="L1176" s="3"/>
      <c r="M1176" s="3"/>
      <c r="N1176" s="3"/>
      <c r="O1176" s="3"/>
      <c r="P1176" s="3"/>
      <c r="Y1176" s="2"/>
      <c r="Z1176" s="2"/>
      <c r="AA1176" s="2"/>
      <c r="AB1176" s="2"/>
      <c r="AC1176" s="2"/>
      <c r="AD1176" s="2"/>
    </row>
    <row r="1177" spans="1:30" hidden="1">
      <c r="A1177" s="3"/>
      <c r="B1177" s="3"/>
      <c r="C1177" s="3"/>
      <c r="D1177" s="3"/>
      <c r="E1177" s="3"/>
      <c r="F1177" s="3"/>
      <c r="G1177" s="3"/>
      <c r="H1177" s="3"/>
      <c r="I1177" s="3"/>
      <c r="J1177" s="3"/>
      <c r="K1177" s="3"/>
      <c r="L1177" s="3"/>
      <c r="M1177" s="3"/>
      <c r="N1177" s="3"/>
      <c r="O1177" s="3"/>
      <c r="P1177" s="3"/>
      <c r="Y1177" s="2"/>
      <c r="Z1177" s="2"/>
      <c r="AA1177" s="2"/>
      <c r="AB1177" s="2"/>
      <c r="AC1177" s="2"/>
      <c r="AD1177" s="2"/>
    </row>
    <row r="1178" spans="1:30" hidden="1">
      <c r="A1178" s="3"/>
      <c r="B1178" s="3"/>
      <c r="C1178" s="3"/>
      <c r="D1178" s="3"/>
      <c r="E1178" s="3"/>
      <c r="F1178" s="3"/>
      <c r="G1178" s="3"/>
      <c r="H1178" s="3"/>
      <c r="I1178" s="3"/>
      <c r="J1178" s="3"/>
      <c r="K1178" s="3"/>
      <c r="L1178" s="3"/>
      <c r="M1178" s="3"/>
      <c r="N1178" s="3"/>
      <c r="O1178" s="3"/>
      <c r="P1178" s="3"/>
      <c r="Y1178" s="2"/>
      <c r="Z1178" s="2"/>
      <c r="AA1178" s="2"/>
      <c r="AB1178" s="2"/>
      <c r="AC1178" s="2"/>
      <c r="AD1178" s="2"/>
    </row>
    <row r="1179" spans="1:30" hidden="1">
      <c r="A1179" s="3"/>
      <c r="B1179" s="3"/>
      <c r="C1179" s="3"/>
      <c r="D1179" s="3"/>
      <c r="E1179" s="3"/>
      <c r="F1179" s="3"/>
      <c r="G1179" s="3"/>
      <c r="H1179" s="3"/>
      <c r="I1179" s="3"/>
      <c r="J1179" s="3"/>
      <c r="K1179" s="3"/>
      <c r="L1179" s="3"/>
      <c r="M1179" s="3"/>
      <c r="N1179" s="3"/>
      <c r="O1179" s="3"/>
      <c r="P1179" s="3"/>
      <c r="Y1179" s="2"/>
      <c r="Z1179" s="2"/>
      <c r="AA1179" s="2"/>
      <c r="AB1179" s="2"/>
      <c r="AC1179" s="2"/>
      <c r="AD1179" s="2"/>
    </row>
    <row r="1180" spans="1:30" hidden="1">
      <c r="A1180" s="3"/>
      <c r="B1180" s="3"/>
      <c r="C1180" s="3"/>
      <c r="D1180" s="3"/>
      <c r="E1180" s="3"/>
      <c r="F1180" s="3"/>
      <c r="G1180" s="3"/>
      <c r="H1180" s="3"/>
      <c r="I1180" s="3"/>
      <c r="J1180" s="3"/>
      <c r="K1180" s="3"/>
      <c r="L1180" s="3"/>
      <c r="M1180" s="3"/>
      <c r="N1180" s="3"/>
      <c r="O1180" s="3"/>
      <c r="P1180" s="3"/>
      <c r="Y1180" s="2"/>
      <c r="Z1180" s="2"/>
      <c r="AA1180" s="2"/>
      <c r="AB1180" s="2"/>
      <c r="AC1180" s="2"/>
      <c r="AD1180" s="2"/>
    </row>
    <row r="1181" spans="1:30" hidden="1">
      <c r="A1181" s="3"/>
      <c r="B1181" s="3"/>
      <c r="C1181" s="3"/>
      <c r="D1181" s="3"/>
      <c r="E1181" s="3"/>
      <c r="F1181" s="3"/>
      <c r="G1181" s="3"/>
      <c r="H1181" s="3"/>
      <c r="I1181" s="3"/>
      <c r="J1181" s="3"/>
      <c r="K1181" s="3"/>
      <c r="L1181" s="3"/>
      <c r="M1181" s="3"/>
      <c r="N1181" s="3"/>
      <c r="O1181" s="3"/>
      <c r="P1181" s="3"/>
      <c r="Y1181" s="2"/>
      <c r="Z1181" s="2"/>
      <c r="AA1181" s="2"/>
      <c r="AB1181" s="2"/>
      <c r="AC1181" s="2"/>
      <c r="AD1181" s="2"/>
    </row>
    <row r="1182" spans="1:30" hidden="1">
      <c r="A1182" s="3"/>
      <c r="B1182" s="3"/>
      <c r="C1182" s="3"/>
      <c r="D1182" s="3"/>
      <c r="E1182" s="3"/>
      <c r="F1182" s="3"/>
      <c r="G1182" s="3"/>
      <c r="H1182" s="3"/>
      <c r="I1182" s="3"/>
      <c r="J1182" s="3"/>
      <c r="K1182" s="3"/>
      <c r="L1182" s="3"/>
      <c r="M1182" s="3"/>
      <c r="N1182" s="3"/>
      <c r="O1182" s="3"/>
      <c r="P1182" s="3"/>
      <c r="Y1182" s="2"/>
      <c r="Z1182" s="2"/>
      <c r="AA1182" s="2"/>
      <c r="AB1182" s="2"/>
      <c r="AC1182" s="2"/>
      <c r="AD1182" s="2"/>
    </row>
    <row r="1183" spans="1:30" hidden="1">
      <c r="A1183" s="3"/>
      <c r="B1183" s="3"/>
      <c r="C1183" s="3"/>
      <c r="D1183" s="3"/>
      <c r="E1183" s="3"/>
      <c r="F1183" s="3"/>
      <c r="G1183" s="3"/>
      <c r="H1183" s="3"/>
      <c r="I1183" s="3"/>
      <c r="J1183" s="3"/>
      <c r="K1183" s="3"/>
      <c r="L1183" s="3"/>
      <c r="M1183" s="3"/>
      <c r="N1183" s="3"/>
      <c r="O1183" s="3"/>
      <c r="P1183" s="3"/>
      <c r="Y1183" s="2"/>
      <c r="Z1183" s="2"/>
      <c r="AA1183" s="2"/>
      <c r="AB1183" s="2"/>
      <c r="AC1183" s="2"/>
      <c r="AD1183" s="2"/>
    </row>
    <row r="1184" spans="1:30" hidden="1">
      <c r="A1184" s="3"/>
      <c r="B1184" s="3"/>
      <c r="C1184" s="3"/>
      <c r="D1184" s="3"/>
      <c r="E1184" s="3"/>
      <c r="F1184" s="3"/>
      <c r="G1184" s="3"/>
      <c r="H1184" s="3"/>
      <c r="I1184" s="3"/>
      <c r="J1184" s="3"/>
      <c r="K1184" s="3"/>
      <c r="L1184" s="3"/>
      <c r="M1184" s="3"/>
      <c r="N1184" s="3"/>
      <c r="O1184" s="3"/>
      <c r="P1184" s="3"/>
      <c r="Y1184" s="2"/>
      <c r="Z1184" s="2"/>
      <c r="AA1184" s="2"/>
      <c r="AB1184" s="2"/>
      <c r="AC1184" s="2"/>
      <c r="AD1184" s="2"/>
    </row>
    <row r="1185" spans="1:30" hidden="1">
      <c r="A1185" s="3"/>
      <c r="B1185" s="3"/>
      <c r="C1185" s="3"/>
      <c r="D1185" s="3"/>
      <c r="E1185" s="3"/>
      <c r="F1185" s="3"/>
      <c r="G1185" s="3"/>
      <c r="H1185" s="3"/>
      <c r="I1185" s="3"/>
      <c r="J1185" s="3"/>
      <c r="K1185" s="3"/>
      <c r="L1185" s="3"/>
      <c r="M1185" s="3"/>
      <c r="N1185" s="3"/>
      <c r="O1185" s="3"/>
      <c r="P1185" s="3"/>
      <c r="Y1185" s="2"/>
      <c r="Z1185" s="2"/>
      <c r="AA1185" s="2"/>
      <c r="AB1185" s="2"/>
      <c r="AC1185" s="2"/>
      <c r="AD1185" s="2"/>
    </row>
    <row r="1186" spans="1:30" hidden="1">
      <c r="A1186" s="3"/>
      <c r="B1186" s="3"/>
      <c r="C1186" s="3"/>
      <c r="D1186" s="3"/>
      <c r="E1186" s="3"/>
      <c r="F1186" s="3"/>
      <c r="G1186" s="3"/>
      <c r="H1186" s="3"/>
      <c r="I1186" s="3"/>
      <c r="J1186" s="3"/>
      <c r="K1186" s="3"/>
      <c r="L1186" s="3"/>
      <c r="M1186" s="3"/>
      <c r="N1186" s="3"/>
      <c r="O1186" s="3"/>
      <c r="P1186" s="3"/>
      <c r="Y1186" s="2"/>
      <c r="Z1186" s="2"/>
      <c r="AA1186" s="2"/>
      <c r="AB1186" s="2"/>
      <c r="AC1186" s="2"/>
      <c r="AD1186" s="2"/>
    </row>
    <row r="1187" spans="1:30" hidden="1">
      <c r="A1187" s="3"/>
      <c r="B1187" s="3"/>
      <c r="C1187" s="3"/>
      <c r="D1187" s="3"/>
      <c r="E1187" s="3"/>
      <c r="F1187" s="3"/>
      <c r="G1187" s="3"/>
      <c r="H1187" s="3"/>
      <c r="I1187" s="3"/>
      <c r="J1187" s="3"/>
      <c r="K1187" s="3"/>
      <c r="L1187" s="3"/>
      <c r="M1187" s="3"/>
      <c r="N1187" s="3"/>
      <c r="O1187" s="3"/>
      <c r="P1187" s="3"/>
      <c r="Y1187" s="2"/>
      <c r="Z1187" s="2"/>
      <c r="AA1187" s="2"/>
      <c r="AB1187" s="2"/>
      <c r="AC1187" s="2"/>
      <c r="AD1187" s="2"/>
    </row>
    <row r="1188" spans="1:30" hidden="1">
      <c r="A1188" s="3"/>
      <c r="B1188" s="3"/>
      <c r="C1188" s="3"/>
      <c r="D1188" s="3"/>
      <c r="E1188" s="3"/>
      <c r="F1188" s="3"/>
      <c r="G1188" s="3"/>
      <c r="H1188" s="3"/>
      <c r="I1188" s="3"/>
      <c r="J1188" s="3"/>
      <c r="K1188" s="3"/>
      <c r="L1188" s="3"/>
      <c r="M1188" s="3"/>
      <c r="N1188" s="3"/>
      <c r="O1188" s="3"/>
      <c r="P1188" s="3"/>
      <c r="Y1188" s="2"/>
      <c r="Z1188" s="2"/>
      <c r="AA1188" s="2"/>
      <c r="AB1188" s="2"/>
      <c r="AC1188" s="2"/>
      <c r="AD1188" s="2"/>
    </row>
    <row r="1189" spans="1:30" hidden="1">
      <c r="A1189" s="3"/>
      <c r="B1189" s="3"/>
      <c r="C1189" s="3"/>
      <c r="D1189" s="3"/>
      <c r="E1189" s="3"/>
      <c r="F1189" s="3"/>
      <c r="G1189" s="3"/>
      <c r="H1189" s="3"/>
      <c r="I1189" s="3"/>
      <c r="J1189" s="3"/>
      <c r="K1189" s="3"/>
      <c r="L1189" s="3"/>
      <c r="M1189" s="3"/>
      <c r="N1189" s="3"/>
      <c r="O1189" s="3"/>
      <c r="P1189" s="3"/>
      <c r="Y1189" s="2"/>
      <c r="Z1189" s="2"/>
      <c r="AA1189" s="2"/>
      <c r="AB1189" s="2"/>
      <c r="AC1189" s="2"/>
      <c r="AD1189" s="2"/>
    </row>
    <row r="1190" spans="1:30" hidden="1">
      <c r="A1190" s="3"/>
      <c r="B1190" s="3"/>
      <c r="C1190" s="3"/>
      <c r="D1190" s="3"/>
      <c r="E1190" s="3"/>
      <c r="F1190" s="3"/>
      <c r="G1190" s="3"/>
      <c r="H1190" s="3"/>
      <c r="I1190" s="3"/>
      <c r="J1190" s="3"/>
      <c r="K1190" s="3"/>
      <c r="L1190" s="3"/>
      <c r="M1190" s="3"/>
      <c r="N1190" s="3"/>
      <c r="O1190" s="3"/>
      <c r="P1190" s="3"/>
      <c r="Y1190" s="2"/>
      <c r="Z1190" s="2"/>
      <c r="AA1190" s="2"/>
      <c r="AB1190" s="2"/>
      <c r="AC1190" s="2"/>
      <c r="AD1190" s="2"/>
    </row>
    <row r="1191" spans="1:30" hidden="1">
      <c r="A1191" s="3"/>
      <c r="B1191" s="3"/>
      <c r="C1191" s="3"/>
      <c r="D1191" s="3"/>
      <c r="E1191" s="3"/>
      <c r="F1191" s="3"/>
      <c r="G1191" s="3"/>
      <c r="H1191" s="3"/>
      <c r="I1191" s="3"/>
      <c r="J1191" s="3"/>
      <c r="K1191" s="3"/>
      <c r="L1191" s="3"/>
      <c r="M1191" s="3"/>
      <c r="N1191" s="3"/>
      <c r="O1191" s="3"/>
      <c r="P1191" s="3"/>
      <c r="Y1191" s="2"/>
      <c r="Z1191" s="2"/>
      <c r="AA1191" s="2"/>
      <c r="AB1191" s="2"/>
      <c r="AC1191" s="2"/>
      <c r="AD1191" s="2"/>
    </row>
    <row r="1192" spans="1:30" hidden="1">
      <c r="A1192" s="3"/>
      <c r="B1192" s="3"/>
      <c r="C1192" s="3"/>
      <c r="D1192" s="3"/>
      <c r="E1192" s="3"/>
      <c r="F1192" s="3"/>
      <c r="G1192" s="3"/>
      <c r="H1192" s="3"/>
      <c r="I1192" s="3"/>
      <c r="J1192" s="3"/>
      <c r="K1192" s="3"/>
      <c r="L1192" s="3"/>
      <c r="M1192" s="3"/>
      <c r="N1192" s="3"/>
      <c r="O1192" s="3"/>
      <c r="P1192" s="3"/>
      <c r="Y1192" s="2"/>
      <c r="Z1192" s="2"/>
      <c r="AA1192" s="2"/>
      <c r="AB1192" s="2"/>
      <c r="AC1192" s="2"/>
      <c r="AD1192" s="2"/>
    </row>
    <row r="1193" spans="1:30" hidden="1">
      <c r="A1193" s="3"/>
      <c r="B1193" s="3"/>
      <c r="C1193" s="3"/>
      <c r="D1193" s="3"/>
      <c r="E1193" s="3"/>
      <c r="F1193" s="3"/>
      <c r="G1193" s="3"/>
      <c r="H1193" s="3"/>
      <c r="I1193" s="3"/>
      <c r="J1193" s="3"/>
      <c r="K1193" s="3"/>
      <c r="L1193" s="3"/>
      <c r="M1193" s="3"/>
      <c r="N1193" s="3"/>
      <c r="O1193" s="3"/>
      <c r="P1193" s="3"/>
      <c r="Y1193" s="2"/>
      <c r="Z1193" s="2"/>
      <c r="AA1193" s="2"/>
      <c r="AB1193" s="2"/>
      <c r="AC1193" s="2"/>
      <c r="AD1193" s="2"/>
    </row>
    <row r="1194" spans="1:30" hidden="1">
      <c r="A1194" s="3"/>
      <c r="B1194" s="3"/>
      <c r="C1194" s="3"/>
      <c r="D1194" s="3"/>
      <c r="E1194" s="3"/>
      <c r="F1194" s="3"/>
      <c r="G1194" s="3"/>
      <c r="H1194" s="3"/>
      <c r="I1194" s="3"/>
      <c r="J1194" s="3"/>
      <c r="K1194" s="3"/>
      <c r="L1194" s="3"/>
      <c r="M1194" s="3"/>
      <c r="N1194" s="3"/>
      <c r="O1194" s="3"/>
      <c r="P1194" s="3"/>
      <c r="Y1194" s="2"/>
      <c r="Z1194" s="2"/>
      <c r="AA1194" s="2"/>
      <c r="AB1194" s="2"/>
      <c r="AC1194" s="2"/>
      <c r="AD1194" s="2"/>
    </row>
    <row r="1195" spans="1:30" hidden="1">
      <c r="A1195" s="3"/>
      <c r="B1195" s="3"/>
      <c r="C1195" s="3"/>
      <c r="D1195" s="3"/>
      <c r="E1195" s="3"/>
      <c r="F1195" s="3"/>
      <c r="G1195" s="3"/>
      <c r="H1195" s="3"/>
      <c r="I1195" s="3"/>
      <c r="J1195" s="3"/>
      <c r="K1195" s="3"/>
      <c r="L1195" s="3"/>
      <c r="M1195" s="3"/>
      <c r="N1195" s="3"/>
      <c r="O1195" s="3"/>
      <c r="P1195" s="3"/>
      <c r="Y1195" s="2"/>
      <c r="Z1195" s="2"/>
      <c r="AA1195" s="2"/>
      <c r="AB1195" s="2"/>
      <c r="AC1195" s="2"/>
      <c r="AD1195" s="2"/>
    </row>
    <row r="1196" spans="1:30" hidden="1">
      <c r="A1196" s="3"/>
      <c r="B1196" s="3"/>
      <c r="C1196" s="3"/>
      <c r="D1196" s="3"/>
      <c r="E1196" s="3"/>
      <c r="F1196" s="3"/>
      <c r="G1196" s="3"/>
      <c r="H1196" s="3"/>
      <c r="I1196" s="3"/>
      <c r="J1196" s="3"/>
      <c r="K1196" s="3"/>
      <c r="L1196" s="3"/>
      <c r="M1196" s="3"/>
      <c r="N1196" s="3"/>
      <c r="O1196" s="3"/>
      <c r="P1196" s="3"/>
      <c r="Y1196" s="2"/>
      <c r="Z1196" s="2"/>
      <c r="AA1196" s="2"/>
      <c r="AB1196" s="2"/>
      <c r="AC1196" s="2"/>
      <c r="AD1196" s="2"/>
    </row>
    <row r="1197" spans="1:30" hidden="1">
      <c r="A1197" s="3"/>
      <c r="B1197" s="3"/>
      <c r="C1197" s="3"/>
      <c r="D1197" s="3"/>
      <c r="E1197" s="3"/>
      <c r="F1197" s="3"/>
      <c r="G1197" s="3"/>
      <c r="H1197" s="3"/>
      <c r="I1197" s="3"/>
      <c r="J1197" s="3"/>
      <c r="K1197" s="3"/>
      <c r="L1197" s="3"/>
      <c r="M1197" s="3"/>
      <c r="N1197" s="3"/>
      <c r="O1197" s="3"/>
      <c r="P1197" s="3"/>
      <c r="Y1197" s="2"/>
      <c r="Z1197" s="2"/>
      <c r="AA1197" s="2"/>
      <c r="AB1197" s="2"/>
      <c r="AC1197" s="2"/>
      <c r="AD1197" s="2"/>
    </row>
    <row r="1198" spans="1:30" hidden="1">
      <c r="A1198" s="3"/>
      <c r="B1198" s="3"/>
      <c r="C1198" s="3"/>
      <c r="D1198" s="3"/>
      <c r="E1198" s="3"/>
      <c r="F1198" s="3"/>
      <c r="G1198" s="3"/>
      <c r="H1198" s="3"/>
      <c r="I1198" s="3"/>
      <c r="J1198" s="3"/>
      <c r="K1198" s="3"/>
      <c r="L1198" s="3"/>
      <c r="M1198" s="3"/>
      <c r="N1198" s="3"/>
      <c r="O1198" s="3"/>
      <c r="P1198" s="3"/>
      <c r="Y1198" s="2"/>
      <c r="Z1198" s="2"/>
      <c r="AA1198" s="2"/>
      <c r="AB1198" s="2"/>
      <c r="AC1198" s="2"/>
      <c r="AD1198" s="2"/>
    </row>
    <row r="1199" spans="1:30" hidden="1">
      <c r="A1199" s="3"/>
      <c r="B1199" s="3"/>
      <c r="C1199" s="3"/>
      <c r="D1199" s="3"/>
      <c r="E1199" s="3"/>
      <c r="F1199" s="3"/>
      <c r="G1199" s="3"/>
      <c r="H1199" s="3"/>
      <c r="I1199" s="3"/>
      <c r="J1199" s="3"/>
      <c r="K1199" s="3"/>
      <c r="L1199" s="3"/>
      <c r="M1199" s="3"/>
      <c r="N1199" s="3"/>
      <c r="O1199" s="3"/>
      <c r="P1199" s="3"/>
      <c r="Y1199" s="2"/>
      <c r="Z1199" s="2"/>
      <c r="AA1199" s="2"/>
      <c r="AB1199" s="2"/>
      <c r="AC1199" s="2"/>
      <c r="AD1199" s="2"/>
    </row>
    <row r="1200" spans="1:30" hidden="1">
      <c r="A1200" s="3"/>
      <c r="B1200" s="3"/>
      <c r="C1200" s="3"/>
      <c r="D1200" s="3"/>
      <c r="E1200" s="3"/>
      <c r="F1200" s="3"/>
      <c r="G1200" s="3"/>
      <c r="H1200" s="3"/>
      <c r="I1200" s="3"/>
      <c r="J1200" s="3"/>
      <c r="K1200" s="3"/>
      <c r="L1200" s="3"/>
      <c r="M1200" s="3"/>
      <c r="N1200" s="3"/>
      <c r="O1200" s="3"/>
      <c r="P1200" s="3"/>
      <c r="Y1200" s="2"/>
      <c r="Z1200" s="2"/>
      <c r="AA1200" s="2"/>
      <c r="AB1200" s="2"/>
      <c r="AC1200" s="2"/>
      <c r="AD1200" s="2"/>
    </row>
    <row r="1201" spans="1:30" hidden="1">
      <c r="A1201" s="3"/>
      <c r="B1201" s="3"/>
      <c r="C1201" s="3"/>
      <c r="D1201" s="3"/>
      <c r="E1201" s="3"/>
      <c r="F1201" s="3"/>
      <c r="G1201" s="3"/>
      <c r="H1201" s="3"/>
      <c r="I1201" s="3"/>
      <c r="J1201" s="3"/>
      <c r="K1201" s="3"/>
      <c r="L1201" s="3"/>
      <c r="M1201" s="3"/>
      <c r="N1201" s="3"/>
      <c r="O1201" s="3"/>
      <c r="P1201" s="3"/>
      <c r="Y1201" s="2"/>
      <c r="Z1201" s="2"/>
      <c r="AA1201" s="2"/>
      <c r="AB1201" s="2"/>
      <c r="AC1201" s="2"/>
      <c r="AD1201" s="2"/>
    </row>
    <row r="1202" spans="1:30" hidden="1">
      <c r="A1202" s="3"/>
      <c r="B1202" s="3"/>
      <c r="C1202" s="3"/>
      <c r="D1202" s="3"/>
      <c r="E1202" s="3"/>
      <c r="F1202" s="3"/>
      <c r="G1202" s="3"/>
      <c r="H1202" s="3"/>
      <c r="I1202" s="3"/>
      <c r="J1202" s="3"/>
      <c r="K1202" s="3"/>
      <c r="L1202" s="3"/>
      <c r="M1202" s="3"/>
      <c r="N1202" s="3"/>
      <c r="O1202" s="3"/>
      <c r="P1202" s="3"/>
      <c r="Y1202" s="2"/>
      <c r="Z1202" s="2"/>
      <c r="AA1202" s="2"/>
      <c r="AB1202" s="2"/>
      <c r="AC1202" s="2"/>
      <c r="AD1202" s="2"/>
    </row>
    <row r="1203" spans="1:30" hidden="1">
      <c r="A1203" s="3"/>
      <c r="B1203" s="3"/>
      <c r="C1203" s="3"/>
      <c r="D1203" s="3"/>
      <c r="E1203" s="3"/>
      <c r="F1203" s="3"/>
      <c r="G1203" s="3"/>
      <c r="H1203" s="3"/>
      <c r="I1203" s="3"/>
      <c r="J1203" s="3"/>
      <c r="K1203" s="3"/>
      <c r="L1203" s="3"/>
      <c r="M1203" s="3"/>
      <c r="N1203" s="3"/>
      <c r="O1203" s="3"/>
      <c r="P1203" s="3"/>
      <c r="Y1203" s="2"/>
      <c r="Z1203" s="2"/>
      <c r="AA1203" s="2"/>
      <c r="AB1203" s="2"/>
      <c r="AC1203" s="2"/>
      <c r="AD1203" s="2"/>
    </row>
    <row r="1204" spans="1:30" hidden="1">
      <c r="A1204" s="3"/>
      <c r="B1204" s="3"/>
      <c r="C1204" s="3"/>
      <c r="D1204" s="3"/>
      <c r="E1204" s="3"/>
      <c r="F1204" s="3"/>
      <c r="G1204" s="3"/>
      <c r="H1204" s="3"/>
      <c r="I1204" s="3"/>
      <c r="J1204" s="3"/>
      <c r="K1204" s="3"/>
      <c r="L1204" s="3"/>
      <c r="M1204" s="3"/>
      <c r="N1204" s="3"/>
      <c r="O1204" s="3"/>
      <c r="P1204" s="3"/>
      <c r="Y1204" s="2"/>
      <c r="Z1204" s="2"/>
      <c r="AA1204" s="2"/>
      <c r="AB1204" s="2"/>
      <c r="AC1204" s="2"/>
      <c r="AD1204" s="2"/>
    </row>
    <row r="1205" spans="1:30" hidden="1">
      <c r="A1205" s="3"/>
      <c r="B1205" s="3"/>
      <c r="C1205" s="3"/>
      <c r="D1205" s="3"/>
      <c r="E1205" s="3"/>
      <c r="F1205" s="3"/>
      <c r="G1205" s="3"/>
      <c r="H1205" s="3"/>
      <c r="I1205" s="3"/>
      <c r="J1205" s="3"/>
      <c r="K1205" s="3"/>
      <c r="L1205" s="3"/>
      <c r="M1205" s="3"/>
      <c r="N1205" s="3"/>
      <c r="O1205" s="3"/>
      <c r="P1205" s="3"/>
      <c r="Y1205" s="2"/>
      <c r="Z1205" s="2"/>
      <c r="AA1205" s="2"/>
      <c r="AB1205" s="2"/>
      <c r="AC1205" s="2"/>
      <c r="AD1205" s="2"/>
    </row>
    <row r="1206" spans="1:30" hidden="1">
      <c r="A1206" s="3"/>
      <c r="B1206" s="3"/>
      <c r="C1206" s="3"/>
      <c r="D1206" s="3"/>
      <c r="E1206" s="3"/>
      <c r="F1206" s="3"/>
      <c r="G1206" s="3"/>
      <c r="H1206" s="3"/>
      <c r="I1206" s="3"/>
      <c r="J1206" s="3"/>
      <c r="K1206" s="3"/>
      <c r="L1206" s="3"/>
      <c r="M1206" s="3"/>
      <c r="N1206" s="3"/>
      <c r="O1206" s="3"/>
      <c r="P1206" s="3"/>
      <c r="Y1206" s="2"/>
      <c r="Z1206" s="2"/>
      <c r="AA1206" s="2"/>
      <c r="AB1206" s="2"/>
      <c r="AC1206" s="2"/>
      <c r="AD1206" s="2"/>
    </row>
    <row r="1207" spans="1:30" hidden="1">
      <c r="A1207" s="3"/>
      <c r="B1207" s="3"/>
      <c r="C1207" s="3"/>
      <c r="D1207" s="3"/>
      <c r="E1207" s="3"/>
      <c r="F1207" s="3"/>
      <c r="G1207" s="3"/>
      <c r="H1207" s="3"/>
      <c r="I1207" s="3"/>
      <c r="J1207" s="3"/>
      <c r="K1207" s="3"/>
      <c r="L1207" s="3"/>
      <c r="M1207" s="3"/>
      <c r="N1207" s="3"/>
      <c r="O1207" s="3"/>
      <c r="P1207" s="3"/>
      <c r="Y1207" s="2"/>
      <c r="Z1207" s="2"/>
      <c r="AA1207" s="2"/>
      <c r="AB1207" s="2"/>
      <c r="AC1207" s="2"/>
      <c r="AD1207" s="2"/>
    </row>
    <row r="1208" spans="1:30" hidden="1">
      <c r="A1208" s="3"/>
      <c r="B1208" s="3"/>
      <c r="C1208" s="3"/>
      <c r="D1208" s="3"/>
      <c r="E1208" s="3"/>
      <c r="F1208" s="3"/>
      <c r="G1208" s="3"/>
      <c r="H1208" s="3"/>
      <c r="I1208" s="3"/>
      <c r="J1208" s="3"/>
      <c r="K1208" s="3"/>
      <c r="L1208" s="3"/>
      <c r="M1208" s="3"/>
      <c r="N1208" s="3"/>
      <c r="O1208" s="3"/>
      <c r="P1208" s="3"/>
      <c r="Y1208" s="2"/>
      <c r="Z1208" s="2"/>
      <c r="AA1208" s="2"/>
      <c r="AB1208" s="2"/>
      <c r="AC1208" s="2"/>
      <c r="AD1208" s="2"/>
    </row>
    <row r="1209" spans="1:30" hidden="1">
      <c r="A1209" s="3"/>
      <c r="B1209" s="3"/>
      <c r="C1209" s="3"/>
      <c r="D1209" s="3"/>
      <c r="E1209" s="3"/>
      <c r="F1209" s="3"/>
      <c r="G1209" s="3"/>
      <c r="H1209" s="3"/>
      <c r="I1209" s="3"/>
      <c r="J1209" s="3"/>
      <c r="K1209" s="3"/>
      <c r="L1209" s="3"/>
      <c r="M1209" s="3"/>
      <c r="N1209" s="3"/>
      <c r="O1209" s="3"/>
      <c r="P1209" s="3"/>
      <c r="Y1209" s="2"/>
      <c r="Z1209" s="2"/>
      <c r="AA1209" s="2"/>
      <c r="AB1209" s="2"/>
      <c r="AC1209" s="2"/>
      <c r="AD1209" s="2"/>
    </row>
    <row r="1210" spans="1:30" hidden="1">
      <c r="A1210" s="3"/>
      <c r="B1210" s="3"/>
      <c r="C1210" s="3"/>
      <c r="D1210" s="3"/>
      <c r="E1210" s="3"/>
      <c r="F1210" s="3"/>
      <c r="G1210" s="3"/>
      <c r="H1210" s="3"/>
      <c r="I1210" s="3"/>
      <c r="J1210" s="3"/>
      <c r="K1210" s="3"/>
      <c r="L1210" s="3"/>
      <c r="M1210" s="3"/>
      <c r="N1210" s="3"/>
      <c r="O1210" s="3"/>
      <c r="P1210" s="3"/>
      <c r="Y1210" s="2"/>
      <c r="Z1210" s="2"/>
      <c r="AA1210" s="2"/>
      <c r="AB1210" s="2"/>
      <c r="AC1210" s="2"/>
      <c r="AD1210" s="2"/>
    </row>
    <row r="1211" spans="1:30" hidden="1">
      <c r="A1211" s="3"/>
      <c r="B1211" s="3"/>
      <c r="C1211" s="3"/>
      <c r="D1211" s="3"/>
      <c r="E1211" s="3"/>
      <c r="F1211" s="3"/>
      <c r="G1211" s="3"/>
      <c r="H1211" s="3"/>
      <c r="I1211" s="3"/>
      <c r="J1211" s="3"/>
      <c r="K1211" s="3"/>
      <c r="L1211" s="3"/>
      <c r="M1211" s="3"/>
      <c r="N1211" s="3"/>
      <c r="O1211" s="3"/>
      <c r="P1211" s="3"/>
      <c r="Y1211" s="2"/>
      <c r="Z1211" s="2"/>
      <c r="AA1211" s="2"/>
      <c r="AB1211" s="2"/>
      <c r="AC1211" s="2"/>
      <c r="AD1211" s="2"/>
    </row>
    <row r="1212" spans="1:30" hidden="1">
      <c r="A1212" s="3"/>
      <c r="B1212" s="3"/>
      <c r="C1212" s="3"/>
      <c r="D1212" s="3"/>
      <c r="E1212" s="3"/>
      <c r="F1212" s="3"/>
      <c r="G1212" s="3"/>
      <c r="H1212" s="3"/>
      <c r="I1212" s="3"/>
      <c r="J1212" s="3"/>
      <c r="K1212" s="3"/>
      <c r="L1212" s="3"/>
      <c r="M1212" s="3"/>
      <c r="N1212" s="3"/>
      <c r="O1212" s="3"/>
      <c r="P1212" s="3"/>
      <c r="Y1212" s="2"/>
      <c r="Z1212" s="2"/>
      <c r="AA1212" s="2"/>
      <c r="AB1212" s="2"/>
      <c r="AC1212" s="2"/>
      <c r="AD1212" s="2"/>
    </row>
    <row r="1213" spans="1:30" hidden="1">
      <c r="A1213" s="3"/>
      <c r="B1213" s="3"/>
      <c r="C1213" s="3"/>
      <c r="D1213" s="3"/>
      <c r="E1213" s="3"/>
      <c r="F1213" s="3"/>
      <c r="G1213" s="3"/>
      <c r="H1213" s="3"/>
      <c r="I1213" s="3"/>
      <c r="J1213" s="3"/>
      <c r="K1213" s="3"/>
      <c r="L1213" s="3"/>
      <c r="M1213" s="3"/>
      <c r="N1213" s="3"/>
      <c r="O1213" s="3"/>
      <c r="P1213" s="3"/>
      <c r="Y1213" s="2"/>
      <c r="Z1213" s="2"/>
      <c r="AA1213" s="2"/>
      <c r="AB1213" s="2"/>
      <c r="AC1213" s="2"/>
      <c r="AD1213" s="2"/>
    </row>
    <row r="1214" spans="1:30" hidden="1">
      <c r="A1214" s="3"/>
      <c r="B1214" s="3"/>
      <c r="C1214" s="3"/>
      <c r="D1214" s="3"/>
      <c r="E1214" s="3"/>
      <c r="F1214" s="3"/>
      <c r="G1214" s="3"/>
      <c r="H1214" s="3"/>
      <c r="I1214" s="3"/>
      <c r="J1214" s="3"/>
      <c r="K1214" s="3"/>
      <c r="L1214" s="3"/>
      <c r="M1214" s="3"/>
      <c r="N1214" s="3"/>
      <c r="O1214" s="3"/>
      <c r="P1214" s="3"/>
      <c r="Y1214" s="2"/>
      <c r="Z1214" s="2"/>
      <c r="AA1214" s="2"/>
      <c r="AB1214" s="2"/>
      <c r="AC1214" s="2"/>
      <c r="AD1214" s="2"/>
    </row>
    <row r="1215" spans="1:30" hidden="1">
      <c r="A1215" s="3"/>
      <c r="B1215" s="3"/>
      <c r="C1215" s="3"/>
      <c r="D1215" s="3"/>
      <c r="E1215" s="3"/>
      <c r="F1215" s="3"/>
      <c r="G1215" s="3"/>
      <c r="H1215" s="3"/>
      <c r="I1215" s="3"/>
      <c r="J1215" s="3"/>
      <c r="K1215" s="3"/>
      <c r="L1215" s="3"/>
      <c r="M1215" s="3"/>
      <c r="N1215" s="3"/>
      <c r="O1215" s="3"/>
      <c r="P1215" s="3"/>
      <c r="Y1215" s="2"/>
      <c r="Z1215" s="2"/>
      <c r="AA1215" s="2"/>
      <c r="AB1215" s="2"/>
      <c r="AC1215" s="2"/>
      <c r="AD1215" s="2"/>
    </row>
    <row r="1216" spans="1:30" hidden="1">
      <c r="A1216" s="3"/>
      <c r="B1216" s="3"/>
      <c r="C1216" s="3"/>
      <c r="D1216" s="3"/>
      <c r="E1216" s="3"/>
      <c r="F1216" s="3"/>
      <c r="G1216" s="3"/>
      <c r="H1216" s="3"/>
      <c r="I1216" s="3"/>
      <c r="J1216" s="3"/>
      <c r="K1216" s="3"/>
      <c r="L1216" s="3"/>
      <c r="M1216" s="3"/>
      <c r="N1216" s="3"/>
      <c r="O1216" s="3"/>
      <c r="P1216" s="3"/>
      <c r="Y1216" s="2"/>
      <c r="Z1216" s="2"/>
      <c r="AA1216" s="2"/>
      <c r="AB1216" s="2"/>
      <c r="AC1216" s="2"/>
      <c r="AD1216" s="2"/>
    </row>
    <row r="1217" spans="1:30" hidden="1">
      <c r="A1217" s="3"/>
      <c r="B1217" s="3"/>
      <c r="C1217" s="3"/>
      <c r="D1217" s="3"/>
      <c r="E1217" s="3"/>
      <c r="F1217" s="3"/>
      <c r="G1217" s="3"/>
      <c r="H1217" s="3"/>
      <c r="I1217" s="3"/>
      <c r="J1217" s="3"/>
      <c r="K1217" s="3"/>
      <c r="L1217" s="3"/>
      <c r="M1217" s="3"/>
      <c r="N1217" s="3"/>
      <c r="O1217" s="3"/>
      <c r="P1217" s="3"/>
      <c r="Y1217" s="2"/>
      <c r="Z1217" s="2"/>
      <c r="AA1217" s="2"/>
      <c r="AB1217" s="2"/>
      <c r="AC1217" s="2"/>
      <c r="AD1217" s="2"/>
    </row>
    <row r="1218" spans="1:30" hidden="1">
      <c r="A1218" s="3"/>
      <c r="B1218" s="3"/>
      <c r="C1218" s="3"/>
      <c r="D1218" s="3"/>
      <c r="E1218" s="3"/>
      <c r="F1218" s="3"/>
      <c r="G1218" s="3"/>
      <c r="H1218" s="3"/>
      <c r="I1218" s="3"/>
      <c r="J1218" s="3"/>
      <c r="K1218" s="3"/>
      <c r="L1218" s="3"/>
      <c r="M1218" s="3"/>
      <c r="N1218" s="3"/>
      <c r="O1218" s="3"/>
      <c r="P1218" s="3"/>
      <c r="Y1218" s="2"/>
      <c r="Z1218" s="2"/>
      <c r="AA1218" s="2"/>
      <c r="AB1218" s="2"/>
      <c r="AC1218" s="2"/>
      <c r="AD1218" s="2"/>
    </row>
    <row r="1219" spans="1:30" hidden="1">
      <c r="A1219" s="3"/>
      <c r="B1219" s="3"/>
      <c r="C1219" s="3"/>
      <c r="D1219" s="3"/>
      <c r="E1219" s="3"/>
      <c r="F1219" s="3"/>
      <c r="G1219" s="3"/>
      <c r="H1219" s="3"/>
      <c r="I1219" s="3"/>
      <c r="J1219" s="3"/>
      <c r="K1219" s="3"/>
      <c r="L1219" s="3"/>
      <c r="M1219" s="3"/>
      <c r="N1219" s="3"/>
      <c r="O1219" s="3"/>
      <c r="P1219" s="3"/>
      <c r="Y1219" s="2"/>
      <c r="Z1219" s="2"/>
      <c r="AA1219" s="2"/>
      <c r="AB1219" s="2"/>
      <c r="AC1219" s="2"/>
      <c r="AD1219" s="2"/>
    </row>
    <row r="1220" spans="1:30" hidden="1">
      <c r="A1220" s="3"/>
      <c r="B1220" s="3"/>
      <c r="C1220" s="3"/>
      <c r="D1220" s="3"/>
      <c r="E1220" s="3"/>
      <c r="F1220" s="3"/>
      <c r="G1220" s="3"/>
      <c r="H1220" s="3"/>
      <c r="I1220" s="3"/>
      <c r="J1220" s="3"/>
      <c r="K1220" s="3"/>
      <c r="L1220" s="3"/>
      <c r="M1220" s="3"/>
      <c r="N1220" s="3"/>
      <c r="O1220" s="3"/>
      <c r="P1220" s="3"/>
      <c r="Y1220" s="2"/>
      <c r="Z1220" s="2"/>
      <c r="AA1220" s="2"/>
      <c r="AB1220" s="2"/>
      <c r="AC1220" s="2"/>
      <c r="AD1220" s="2"/>
    </row>
    <row r="1221" spans="1:30" hidden="1">
      <c r="A1221" s="3"/>
      <c r="B1221" s="3"/>
      <c r="C1221" s="3"/>
      <c r="D1221" s="3"/>
      <c r="E1221" s="3"/>
      <c r="F1221" s="3"/>
      <c r="G1221" s="3"/>
      <c r="H1221" s="3"/>
      <c r="I1221" s="3"/>
      <c r="J1221" s="3"/>
      <c r="K1221" s="3"/>
      <c r="L1221" s="3"/>
      <c r="M1221" s="3"/>
      <c r="N1221" s="3"/>
      <c r="O1221" s="3"/>
      <c r="P1221" s="3"/>
      <c r="Y1221" s="2"/>
      <c r="Z1221" s="2"/>
      <c r="AA1221" s="2"/>
      <c r="AB1221" s="2"/>
      <c r="AC1221" s="2"/>
      <c r="AD1221" s="2"/>
    </row>
    <row r="1222" spans="1:30" hidden="1">
      <c r="A1222" s="3"/>
      <c r="B1222" s="3"/>
      <c r="C1222" s="3"/>
      <c r="D1222" s="3"/>
      <c r="E1222" s="3"/>
      <c r="F1222" s="3"/>
      <c r="G1222" s="3"/>
      <c r="H1222" s="3"/>
      <c r="I1222" s="3"/>
      <c r="J1222" s="3"/>
      <c r="K1222" s="3"/>
      <c r="L1222" s="3"/>
      <c r="M1222" s="3"/>
      <c r="N1222" s="3"/>
      <c r="O1222" s="3"/>
      <c r="P1222" s="3"/>
      <c r="Y1222" s="2"/>
      <c r="Z1222" s="2"/>
      <c r="AA1222" s="2"/>
      <c r="AB1222" s="2"/>
      <c r="AC1222" s="2"/>
      <c r="AD1222" s="2"/>
    </row>
    <row r="1223" spans="1:30" hidden="1">
      <c r="A1223" s="3"/>
      <c r="B1223" s="3"/>
      <c r="C1223" s="3"/>
      <c r="D1223" s="3"/>
      <c r="E1223" s="3"/>
      <c r="F1223" s="3"/>
      <c r="G1223" s="3"/>
      <c r="H1223" s="3"/>
      <c r="I1223" s="3"/>
      <c r="J1223" s="3"/>
      <c r="K1223" s="3"/>
      <c r="L1223" s="3"/>
      <c r="M1223" s="3"/>
      <c r="N1223" s="3"/>
      <c r="O1223" s="3"/>
      <c r="P1223" s="3"/>
      <c r="Y1223" s="2"/>
      <c r="Z1223" s="2"/>
      <c r="AA1223" s="2"/>
      <c r="AB1223" s="2"/>
      <c r="AC1223" s="2"/>
      <c r="AD1223" s="2"/>
    </row>
    <row r="1224" spans="1:30" hidden="1">
      <c r="A1224" s="3"/>
      <c r="B1224" s="3"/>
      <c r="C1224" s="3"/>
      <c r="D1224" s="3"/>
      <c r="E1224" s="3"/>
      <c r="F1224" s="3"/>
      <c r="G1224" s="3"/>
      <c r="H1224" s="3"/>
      <c r="I1224" s="3"/>
      <c r="J1224" s="3"/>
      <c r="K1224" s="3"/>
      <c r="L1224" s="3"/>
      <c r="M1224" s="3"/>
      <c r="N1224" s="3"/>
      <c r="O1224" s="3"/>
      <c r="P1224" s="3"/>
      <c r="Y1224" s="2"/>
      <c r="Z1224" s="2"/>
      <c r="AA1224" s="2"/>
      <c r="AB1224" s="2"/>
      <c r="AC1224" s="2"/>
      <c r="AD1224" s="2"/>
    </row>
    <row r="1225" spans="1:30" hidden="1">
      <c r="A1225" s="3"/>
      <c r="B1225" s="3"/>
      <c r="C1225" s="3"/>
      <c r="D1225" s="3"/>
      <c r="E1225" s="3"/>
      <c r="F1225" s="3"/>
      <c r="G1225" s="3"/>
      <c r="H1225" s="3"/>
      <c r="I1225" s="3"/>
      <c r="J1225" s="3"/>
      <c r="K1225" s="3"/>
      <c r="L1225" s="3"/>
      <c r="M1225" s="3"/>
      <c r="N1225" s="3"/>
      <c r="O1225" s="3"/>
      <c r="P1225" s="3"/>
      <c r="Y1225" s="2"/>
      <c r="Z1225" s="2"/>
      <c r="AA1225" s="2"/>
      <c r="AB1225" s="2"/>
      <c r="AC1225" s="2"/>
      <c r="AD1225" s="2"/>
    </row>
    <row r="1226" spans="1:30" hidden="1">
      <c r="A1226" s="3"/>
      <c r="B1226" s="3"/>
      <c r="C1226" s="3"/>
      <c r="D1226" s="3"/>
      <c r="E1226" s="3"/>
      <c r="F1226" s="3"/>
      <c r="G1226" s="3"/>
      <c r="H1226" s="3"/>
      <c r="I1226" s="3"/>
      <c r="J1226" s="3"/>
      <c r="K1226" s="3"/>
      <c r="L1226" s="3"/>
      <c r="M1226" s="3"/>
      <c r="N1226" s="3"/>
      <c r="O1226" s="3"/>
      <c r="P1226" s="3"/>
      <c r="Y1226" s="2"/>
      <c r="Z1226" s="2"/>
      <c r="AA1226" s="2"/>
      <c r="AB1226" s="2"/>
      <c r="AC1226" s="2"/>
      <c r="AD1226" s="2"/>
    </row>
    <row r="1227" spans="1:30" hidden="1">
      <c r="A1227" s="3"/>
      <c r="B1227" s="3"/>
      <c r="C1227" s="3"/>
      <c r="D1227" s="3"/>
      <c r="E1227" s="3"/>
      <c r="F1227" s="3"/>
      <c r="G1227" s="3"/>
      <c r="H1227" s="3"/>
      <c r="I1227" s="3"/>
      <c r="J1227" s="3"/>
      <c r="K1227" s="3"/>
      <c r="L1227" s="3"/>
      <c r="M1227" s="3"/>
      <c r="N1227" s="3"/>
      <c r="O1227" s="3"/>
      <c r="P1227" s="3"/>
      <c r="Y1227" s="2"/>
      <c r="Z1227" s="2"/>
      <c r="AA1227" s="2"/>
      <c r="AB1227" s="2"/>
      <c r="AC1227" s="2"/>
      <c r="AD1227" s="2"/>
    </row>
    <row r="1228" spans="1:30" hidden="1">
      <c r="A1228" s="3"/>
      <c r="B1228" s="3"/>
      <c r="C1228" s="3"/>
      <c r="D1228" s="3"/>
      <c r="E1228" s="3"/>
      <c r="F1228" s="3"/>
      <c r="G1228" s="3"/>
      <c r="H1228" s="3"/>
      <c r="I1228" s="3"/>
      <c r="J1228" s="3"/>
      <c r="K1228" s="3"/>
      <c r="L1228" s="3"/>
      <c r="M1228" s="3"/>
      <c r="N1228" s="3"/>
      <c r="O1228" s="3"/>
      <c r="P1228" s="3"/>
      <c r="Y1228" s="2"/>
      <c r="Z1228" s="2"/>
      <c r="AA1228" s="2"/>
      <c r="AB1228" s="2"/>
      <c r="AC1228" s="2"/>
      <c r="AD1228" s="2"/>
    </row>
    <row r="1229" spans="1:30" hidden="1">
      <c r="A1229" s="3"/>
      <c r="B1229" s="3"/>
      <c r="C1229" s="3"/>
      <c r="D1229" s="3"/>
      <c r="E1229" s="3"/>
      <c r="F1229" s="3"/>
      <c r="G1229" s="3"/>
      <c r="H1229" s="3"/>
      <c r="I1229" s="3"/>
      <c r="J1229" s="3"/>
      <c r="K1229" s="3"/>
      <c r="L1229" s="3"/>
      <c r="M1229" s="3"/>
      <c r="N1229" s="3"/>
      <c r="O1229" s="3"/>
      <c r="P1229" s="3"/>
      <c r="Y1229" s="2"/>
      <c r="Z1229" s="2"/>
      <c r="AA1229" s="2"/>
      <c r="AB1229" s="2"/>
      <c r="AC1229" s="2"/>
      <c r="AD1229" s="2"/>
    </row>
    <row r="1230" spans="1:30" hidden="1">
      <c r="A1230" s="3"/>
      <c r="B1230" s="3"/>
      <c r="C1230" s="3"/>
      <c r="D1230" s="3"/>
      <c r="E1230" s="3"/>
      <c r="F1230" s="3"/>
      <c r="G1230" s="3"/>
      <c r="H1230" s="3"/>
      <c r="I1230" s="3"/>
      <c r="J1230" s="3"/>
      <c r="K1230" s="3"/>
      <c r="L1230" s="3"/>
      <c r="M1230" s="3"/>
      <c r="N1230" s="3"/>
      <c r="O1230" s="3"/>
      <c r="P1230" s="3"/>
      <c r="Y1230" s="2"/>
      <c r="Z1230" s="2"/>
      <c r="AA1230" s="2"/>
      <c r="AB1230" s="2"/>
      <c r="AC1230" s="2"/>
      <c r="AD1230" s="2"/>
    </row>
    <row r="1231" spans="1:30" hidden="1">
      <c r="A1231" s="3"/>
      <c r="B1231" s="3"/>
      <c r="C1231" s="3"/>
      <c r="D1231" s="3"/>
      <c r="E1231" s="3"/>
      <c r="F1231" s="3"/>
      <c r="G1231" s="3"/>
      <c r="H1231" s="3"/>
      <c r="I1231" s="3"/>
      <c r="J1231" s="3"/>
      <c r="K1231" s="3"/>
      <c r="L1231" s="3"/>
      <c r="M1231" s="3"/>
      <c r="N1231" s="3"/>
      <c r="O1231" s="3"/>
      <c r="P1231" s="3"/>
      <c r="Y1231" s="2"/>
      <c r="Z1231" s="2"/>
      <c r="AA1231" s="2"/>
      <c r="AB1231" s="2"/>
      <c r="AC1231" s="2"/>
      <c r="AD1231" s="2"/>
    </row>
    <row r="1232" spans="1:30" hidden="1">
      <c r="A1232" s="3"/>
      <c r="B1232" s="3"/>
      <c r="C1232" s="3"/>
      <c r="D1232" s="3"/>
      <c r="E1232" s="3"/>
      <c r="F1232" s="3"/>
      <c r="G1232" s="3"/>
      <c r="H1232" s="3"/>
      <c r="I1232" s="3"/>
      <c r="J1232" s="3"/>
      <c r="K1232" s="3"/>
      <c r="L1232" s="3"/>
      <c r="M1232" s="3"/>
      <c r="N1232" s="3"/>
      <c r="O1232" s="3"/>
      <c r="P1232" s="3"/>
      <c r="Y1232" s="2"/>
      <c r="Z1232" s="2"/>
      <c r="AA1232" s="2"/>
      <c r="AB1232" s="2"/>
      <c r="AC1232" s="2"/>
      <c r="AD1232" s="2"/>
    </row>
    <row r="1233" spans="1:30" hidden="1">
      <c r="A1233" s="3"/>
      <c r="B1233" s="3"/>
      <c r="C1233" s="3"/>
      <c r="D1233" s="3"/>
      <c r="E1233" s="3"/>
      <c r="F1233" s="3"/>
      <c r="G1233" s="3"/>
      <c r="H1233" s="3"/>
      <c r="I1233" s="3"/>
      <c r="J1233" s="3"/>
      <c r="K1233" s="3"/>
      <c r="L1233" s="3"/>
      <c r="M1233" s="3"/>
      <c r="N1233" s="3"/>
      <c r="O1233" s="3"/>
      <c r="P1233" s="3"/>
      <c r="Y1233" s="2"/>
      <c r="Z1233" s="2"/>
      <c r="AA1233" s="2"/>
      <c r="AB1233" s="2"/>
      <c r="AC1233" s="2"/>
      <c r="AD1233" s="2"/>
    </row>
    <row r="1234" spans="1:30" hidden="1">
      <c r="A1234" s="3"/>
      <c r="B1234" s="3"/>
      <c r="C1234" s="3"/>
      <c r="D1234" s="3"/>
      <c r="E1234" s="3"/>
      <c r="F1234" s="3"/>
      <c r="G1234" s="3"/>
      <c r="H1234" s="3"/>
      <c r="I1234" s="3"/>
      <c r="J1234" s="3"/>
      <c r="K1234" s="3"/>
      <c r="L1234" s="3"/>
      <c r="M1234" s="3"/>
      <c r="N1234" s="3"/>
      <c r="O1234" s="3"/>
      <c r="P1234" s="3"/>
      <c r="Y1234" s="2"/>
      <c r="Z1234" s="2"/>
      <c r="AA1234" s="2"/>
      <c r="AB1234" s="2"/>
      <c r="AC1234" s="2"/>
      <c r="AD1234" s="2"/>
    </row>
    <row r="1235" spans="1:30" hidden="1">
      <c r="A1235" s="3"/>
      <c r="B1235" s="3"/>
      <c r="C1235" s="3"/>
      <c r="D1235" s="3"/>
      <c r="E1235" s="3"/>
      <c r="F1235" s="3"/>
      <c r="G1235" s="3"/>
      <c r="H1235" s="3"/>
      <c r="I1235" s="3"/>
      <c r="J1235" s="3"/>
      <c r="K1235" s="3"/>
      <c r="L1235" s="3"/>
      <c r="M1235" s="3"/>
      <c r="N1235" s="3"/>
      <c r="O1235" s="3"/>
      <c r="P1235" s="3"/>
      <c r="Y1235" s="2"/>
      <c r="Z1235" s="2"/>
      <c r="AA1235" s="2"/>
      <c r="AB1235" s="2"/>
      <c r="AC1235" s="2"/>
      <c r="AD1235" s="2"/>
    </row>
    <row r="1236" spans="1:30" hidden="1">
      <c r="A1236" s="3"/>
      <c r="B1236" s="3"/>
      <c r="C1236" s="3"/>
      <c r="D1236" s="3"/>
      <c r="E1236" s="3"/>
      <c r="F1236" s="3"/>
      <c r="G1236" s="3"/>
      <c r="H1236" s="3"/>
      <c r="I1236" s="3"/>
      <c r="J1236" s="3"/>
      <c r="K1236" s="3"/>
      <c r="L1236" s="3"/>
      <c r="M1236" s="3"/>
      <c r="N1236" s="3"/>
      <c r="O1236" s="3"/>
      <c r="P1236" s="3"/>
      <c r="Y1236" s="2"/>
      <c r="Z1236" s="2"/>
      <c r="AA1236" s="2"/>
      <c r="AB1236" s="2"/>
      <c r="AC1236" s="2"/>
      <c r="AD1236" s="2"/>
    </row>
    <row r="1237" spans="1:30" hidden="1">
      <c r="A1237" s="3"/>
      <c r="B1237" s="3"/>
      <c r="C1237" s="3"/>
      <c r="D1237" s="3"/>
      <c r="E1237" s="3"/>
      <c r="F1237" s="3"/>
      <c r="G1237" s="3"/>
      <c r="H1237" s="3"/>
      <c r="I1237" s="3"/>
      <c r="J1237" s="3"/>
      <c r="K1237" s="3"/>
      <c r="L1237" s="3"/>
      <c r="M1237" s="3"/>
      <c r="N1237" s="3"/>
      <c r="O1237" s="3"/>
      <c r="P1237" s="3"/>
      <c r="Y1237" s="2"/>
      <c r="Z1237" s="2"/>
      <c r="AA1237" s="2"/>
      <c r="AB1237" s="2"/>
      <c r="AC1237" s="2"/>
      <c r="AD1237" s="2"/>
    </row>
    <row r="1238" spans="1:30" hidden="1">
      <c r="A1238" s="3"/>
      <c r="B1238" s="3"/>
      <c r="C1238" s="3"/>
      <c r="D1238" s="3"/>
      <c r="E1238" s="3"/>
      <c r="F1238" s="3"/>
      <c r="G1238" s="3"/>
      <c r="H1238" s="3"/>
      <c r="I1238" s="3"/>
      <c r="J1238" s="3"/>
      <c r="K1238" s="3"/>
      <c r="L1238" s="3"/>
      <c r="M1238" s="3"/>
      <c r="N1238" s="3"/>
      <c r="O1238" s="3"/>
      <c r="P1238" s="3"/>
      <c r="Y1238" s="2"/>
      <c r="Z1238" s="2"/>
      <c r="AA1238" s="2"/>
      <c r="AB1238" s="2"/>
      <c r="AC1238" s="2"/>
      <c r="AD1238" s="2"/>
    </row>
    <row r="1239" spans="1:30" hidden="1">
      <c r="A1239" s="3"/>
      <c r="B1239" s="3"/>
      <c r="C1239" s="3"/>
      <c r="D1239" s="3"/>
      <c r="E1239" s="3"/>
      <c r="F1239" s="3"/>
      <c r="G1239" s="3"/>
      <c r="H1239" s="3"/>
      <c r="I1239" s="3"/>
      <c r="J1239" s="3"/>
      <c r="K1239" s="3"/>
      <c r="L1239" s="3"/>
      <c r="M1239" s="3"/>
      <c r="N1239" s="3"/>
      <c r="O1239" s="3"/>
      <c r="P1239" s="3"/>
      <c r="Y1239" s="2"/>
      <c r="Z1239" s="2"/>
      <c r="AA1239" s="2"/>
      <c r="AB1239" s="2"/>
      <c r="AC1239" s="2"/>
      <c r="AD1239" s="2"/>
    </row>
    <row r="1240" spans="1:30" hidden="1">
      <c r="A1240" s="3"/>
      <c r="B1240" s="3"/>
      <c r="C1240" s="3"/>
      <c r="D1240" s="3"/>
      <c r="E1240" s="3"/>
      <c r="F1240" s="3"/>
      <c r="G1240" s="3"/>
      <c r="H1240" s="3"/>
      <c r="I1240" s="3"/>
      <c r="J1240" s="3"/>
      <c r="K1240" s="3"/>
      <c r="L1240" s="3"/>
      <c r="M1240" s="3"/>
      <c r="N1240" s="3"/>
      <c r="O1240" s="3"/>
      <c r="P1240" s="3"/>
      <c r="Y1240" s="2"/>
      <c r="Z1240" s="2"/>
      <c r="AA1240" s="2"/>
      <c r="AB1240" s="2"/>
      <c r="AC1240" s="2"/>
      <c r="AD1240" s="2"/>
    </row>
    <row r="1241" spans="1:30" hidden="1">
      <c r="A1241" s="3"/>
      <c r="B1241" s="3"/>
      <c r="C1241" s="3"/>
      <c r="D1241" s="3"/>
      <c r="E1241" s="3"/>
      <c r="F1241" s="3"/>
      <c r="G1241" s="3"/>
      <c r="H1241" s="3"/>
      <c r="I1241" s="3"/>
      <c r="J1241" s="3"/>
      <c r="K1241" s="3"/>
      <c r="L1241" s="3"/>
      <c r="M1241" s="3"/>
      <c r="N1241" s="3"/>
      <c r="O1241" s="3"/>
      <c r="P1241" s="3"/>
      <c r="Y1241" s="2"/>
      <c r="Z1241" s="2"/>
      <c r="AA1241" s="2"/>
      <c r="AB1241" s="2"/>
      <c r="AC1241" s="2"/>
      <c r="AD1241" s="2"/>
    </row>
    <row r="1242" spans="1:30" hidden="1">
      <c r="A1242" s="3"/>
      <c r="B1242" s="3"/>
      <c r="C1242" s="3"/>
      <c r="D1242" s="3"/>
      <c r="E1242" s="3"/>
      <c r="F1242" s="3"/>
      <c r="G1242" s="3"/>
      <c r="H1242" s="3"/>
      <c r="I1242" s="3"/>
      <c r="J1242" s="3"/>
      <c r="K1242" s="3"/>
      <c r="L1242" s="3"/>
      <c r="M1242" s="3"/>
      <c r="N1242" s="3"/>
      <c r="O1242" s="3"/>
      <c r="P1242" s="3"/>
      <c r="Y1242" s="2"/>
      <c r="Z1242" s="2"/>
      <c r="AA1242" s="2"/>
      <c r="AB1242" s="2"/>
      <c r="AC1242" s="2"/>
      <c r="AD1242" s="2"/>
    </row>
    <row r="1243" spans="1:30" hidden="1">
      <c r="A1243" s="3"/>
      <c r="B1243" s="3"/>
      <c r="C1243" s="3"/>
      <c r="D1243" s="3"/>
      <c r="E1243" s="3"/>
      <c r="F1243" s="3"/>
      <c r="G1243" s="3"/>
      <c r="H1243" s="3"/>
      <c r="I1243" s="3"/>
      <c r="J1243" s="3"/>
      <c r="K1243" s="3"/>
      <c r="L1243" s="3"/>
      <c r="M1243" s="3"/>
      <c r="N1243" s="3"/>
      <c r="O1243" s="3"/>
      <c r="P1243" s="3"/>
      <c r="Y1243" s="2"/>
      <c r="Z1243" s="2"/>
      <c r="AA1243" s="2"/>
      <c r="AB1243" s="2"/>
      <c r="AC1243" s="2"/>
      <c r="AD1243" s="2"/>
    </row>
    <row r="1244" spans="1:30" hidden="1">
      <c r="A1244" s="3"/>
      <c r="B1244" s="3"/>
      <c r="C1244" s="3"/>
      <c r="D1244" s="3"/>
      <c r="E1244" s="3"/>
      <c r="F1244" s="3"/>
      <c r="G1244" s="3"/>
      <c r="H1244" s="3"/>
      <c r="I1244" s="3"/>
      <c r="J1244" s="3"/>
      <c r="K1244" s="3"/>
      <c r="L1244" s="3"/>
      <c r="M1244" s="3"/>
      <c r="N1244" s="3"/>
      <c r="O1244" s="3"/>
      <c r="P1244" s="3"/>
      <c r="Y1244" s="2"/>
      <c r="Z1244" s="2"/>
      <c r="AA1244" s="2"/>
      <c r="AB1244" s="2"/>
      <c r="AC1244" s="2"/>
      <c r="AD1244" s="2"/>
    </row>
    <row r="1245" spans="1:30" hidden="1">
      <c r="A1245" s="3"/>
      <c r="B1245" s="3"/>
      <c r="C1245" s="3"/>
      <c r="D1245" s="3"/>
      <c r="E1245" s="3"/>
      <c r="F1245" s="3"/>
      <c r="G1245" s="3"/>
      <c r="H1245" s="3"/>
      <c r="I1245" s="3"/>
      <c r="J1245" s="3"/>
      <c r="K1245" s="3"/>
      <c r="L1245" s="3"/>
      <c r="M1245" s="3"/>
      <c r="N1245" s="3"/>
      <c r="O1245" s="3"/>
      <c r="P1245" s="3"/>
      <c r="Y1245" s="2"/>
      <c r="Z1245" s="2"/>
      <c r="AA1245" s="2"/>
      <c r="AB1245" s="2"/>
      <c r="AC1245" s="2"/>
      <c r="AD1245" s="2"/>
    </row>
    <row r="1246" spans="1:30" hidden="1">
      <c r="A1246" s="3"/>
      <c r="B1246" s="3"/>
      <c r="C1246" s="3"/>
      <c r="D1246" s="3"/>
      <c r="E1246" s="3"/>
      <c r="F1246" s="3"/>
      <c r="G1246" s="3"/>
      <c r="H1246" s="3"/>
      <c r="I1246" s="3"/>
      <c r="J1246" s="3"/>
      <c r="K1246" s="3"/>
      <c r="L1246" s="3"/>
      <c r="M1246" s="3"/>
      <c r="N1246" s="3"/>
      <c r="O1246" s="3"/>
      <c r="P1246" s="3"/>
      <c r="Y1246" s="2"/>
      <c r="Z1246" s="2"/>
      <c r="AA1246" s="2"/>
      <c r="AB1246" s="2"/>
      <c r="AC1246" s="2"/>
      <c r="AD1246" s="2"/>
    </row>
    <row r="1247" spans="1:30" hidden="1">
      <c r="A1247" s="3"/>
      <c r="B1247" s="3"/>
      <c r="C1247" s="3"/>
      <c r="D1247" s="3"/>
      <c r="E1247" s="3"/>
      <c r="F1247" s="3"/>
      <c r="G1247" s="3"/>
      <c r="H1247" s="3"/>
      <c r="I1247" s="3"/>
      <c r="J1247" s="3"/>
      <c r="K1247" s="3"/>
      <c r="L1247" s="3"/>
      <c r="M1247" s="3"/>
      <c r="N1247" s="3"/>
      <c r="O1247" s="3"/>
      <c r="P1247" s="3"/>
      <c r="Y1247" s="2"/>
      <c r="Z1247" s="2"/>
      <c r="AA1247" s="2"/>
      <c r="AB1247" s="2"/>
      <c r="AC1247" s="2"/>
      <c r="AD1247" s="2"/>
    </row>
    <row r="1248" spans="1:30" hidden="1">
      <c r="A1248" s="3"/>
      <c r="B1248" s="3"/>
      <c r="C1248" s="3"/>
      <c r="D1248" s="3"/>
      <c r="E1248" s="3"/>
      <c r="F1248" s="3"/>
      <c r="G1248" s="3"/>
      <c r="H1248" s="3"/>
      <c r="I1248" s="3"/>
      <c r="J1248" s="3"/>
      <c r="K1248" s="3"/>
      <c r="L1248" s="3"/>
      <c r="M1248" s="3"/>
      <c r="N1248" s="3"/>
      <c r="O1248" s="3"/>
      <c r="P1248" s="3"/>
      <c r="Y1248" s="2"/>
      <c r="Z1248" s="2"/>
      <c r="AA1248" s="2"/>
      <c r="AB1248" s="2"/>
      <c r="AC1248" s="2"/>
      <c r="AD1248" s="2"/>
    </row>
    <row r="1249" spans="1:30" hidden="1">
      <c r="A1249" s="3"/>
      <c r="B1249" s="3"/>
      <c r="C1249" s="3"/>
      <c r="D1249" s="3"/>
      <c r="E1249" s="3"/>
      <c r="F1249" s="3"/>
      <c r="G1249" s="3"/>
      <c r="H1249" s="3"/>
      <c r="I1249" s="3"/>
      <c r="J1249" s="3"/>
      <c r="K1249" s="3"/>
      <c r="L1249" s="3"/>
      <c r="M1249" s="3"/>
      <c r="N1249" s="3"/>
      <c r="O1249" s="3"/>
      <c r="P1249" s="3"/>
      <c r="Y1249" s="2"/>
      <c r="Z1249" s="2"/>
      <c r="AA1249" s="2"/>
      <c r="AB1249" s="2"/>
      <c r="AC1249" s="2"/>
      <c r="AD1249" s="2"/>
    </row>
    <row r="1250" spans="1:30" hidden="1">
      <c r="A1250" s="3"/>
      <c r="B1250" s="3"/>
      <c r="C1250" s="3"/>
      <c r="D1250" s="3"/>
      <c r="E1250" s="3"/>
      <c r="F1250" s="3"/>
      <c r="G1250" s="3"/>
      <c r="H1250" s="3"/>
      <c r="I1250" s="3"/>
      <c r="J1250" s="3"/>
      <c r="K1250" s="3"/>
      <c r="L1250" s="3"/>
      <c r="M1250" s="3"/>
      <c r="N1250" s="3"/>
      <c r="O1250" s="3"/>
      <c r="P1250" s="3"/>
      <c r="Y1250" s="2"/>
      <c r="Z1250" s="2"/>
      <c r="AA1250" s="2"/>
      <c r="AB1250" s="2"/>
      <c r="AC1250" s="2"/>
      <c r="AD1250" s="2"/>
    </row>
    <row r="1251" spans="1:30" hidden="1">
      <c r="A1251" s="3"/>
      <c r="B1251" s="3"/>
      <c r="C1251" s="3"/>
      <c r="D1251" s="3"/>
      <c r="E1251" s="3"/>
      <c r="F1251" s="3"/>
      <c r="G1251" s="3"/>
      <c r="H1251" s="3"/>
      <c r="I1251" s="3"/>
      <c r="J1251" s="3"/>
      <c r="K1251" s="3"/>
      <c r="L1251" s="3"/>
      <c r="M1251" s="3"/>
      <c r="N1251" s="3"/>
      <c r="O1251" s="3"/>
      <c r="P1251" s="3"/>
      <c r="Y1251" s="2"/>
      <c r="Z1251" s="2"/>
      <c r="AA1251" s="2"/>
      <c r="AB1251" s="2"/>
      <c r="AC1251" s="2"/>
      <c r="AD1251" s="2"/>
    </row>
    <row r="1252" spans="1:30" hidden="1">
      <c r="A1252" s="3"/>
      <c r="B1252" s="3"/>
      <c r="C1252" s="3"/>
      <c r="D1252" s="3"/>
      <c r="E1252" s="3"/>
      <c r="F1252" s="3"/>
      <c r="G1252" s="3"/>
      <c r="H1252" s="3"/>
      <c r="I1252" s="3"/>
      <c r="J1252" s="3"/>
      <c r="K1252" s="3"/>
      <c r="L1252" s="3"/>
      <c r="M1252" s="3"/>
      <c r="N1252" s="3"/>
      <c r="O1252" s="3"/>
      <c r="P1252" s="3"/>
      <c r="Y1252" s="2"/>
      <c r="Z1252" s="2"/>
      <c r="AA1252" s="2"/>
      <c r="AB1252" s="2"/>
      <c r="AC1252" s="2"/>
      <c r="AD1252" s="2"/>
    </row>
    <row r="1253" spans="1:30" hidden="1">
      <c r="A1253" s="3"/>
      <c r="B1253" s="3"/>
      <c r="C1253" s="3"/>
      <c r="D1253" s="3"/>
      <c r="E1253" s="3"/>
      <c r="F1253" s="3"/>
      <c r="G1253" s="3"/>
      <c r="H1253" s="3"/>
      <c r="I1253" s="3"/>
      <c r="J1253" s="3"/>
      <c r="K1253" s="3"/>
      <c r="L1253" s="3"/>
      <c r="M1253" s="3"/>
      <c r="N1253" s="3"/>
      <c r="O1253" s="3"/>
      <c r="P1253" s="3"/>
      <c r="Y1253" s="2"/>
      <c r="Z1253" s="2"/>
      <c r="AA1253" s="2"/>
      <c r="AB1253" s="2"/>
      <c r="AC1253" s="2"/>
      <c r="AD1253" s="2"/>
    </row>
    <row r="1254" spans="1:30" hidden="1">
      <c r="A1254" s="3"/>
      <c r="B1254" s="3"/>
      <c r="C1254" s="3"/>
      <c r="D1254" s="3"/>
      <c r="E1254" s="3"/>
      <c r="F1254" s="3"/>
      <c r="G1254" s="3"/>
      <c r="H1254" s="3"/>
      <c r="I1254" s="3"/>
      <c r="J1254" s="3"/>
      <c r="K1254" s="3"/>
      <c r="L1254" s="3"/>
      <c r="M1254" s="3"/>
      <c r="N1254" s="3"/>
      <c r="O1254" s="3"/>
      <c r="P1254" s="3"/>
      <c r="Y1254" s="2"/>
      <c r="Z1254" s="2"/>
      <c r="AA1254" s="2"/>
      <c r="AB1254" s="2"/>
      <c r="AC1254" s="2"/>
      <c r="AD1254" s="2"/>
    </row>
    <row r="1255" spans="1:30" hidden="1">
      <c r="A1255" s="3"/>
      <c r="B1255" s="3"/>
      <c r="C1255" s="3"/>
      <c r="D1255" s="3"/>
      <c r="E1255" s="3"/>
      <c r="F1255" s="3"/>
      <c r="G1255" s="3"/>
      <c r="H1255" s="3"/>
      <c r="I1255" s="3"/>
      <c r="J1255" s="3"/>
      <c r="K1255" s="3"/>
      <c r="L1255" s="3"/>
      <c r="M1255" s="3"/>
      <c r="N1255" s="3"/>
      <c r="O1255" s="3"/>
      <c r="P1255" s="3"/>
      <c r="Y1255" s="2"/>
      <c r="Z1255" s="2"/>
      <c r="AA1255" s="2"/>
      <c r="AB1255" s="2"/>
      <c r="AC1255" s="2"/>
      <c r="AD1255" s="2"/>
    </row>
    <row r="1256" spans="1:30" hidden="1">
      <c r="A1256" s="3"/>
      <c r="B1256" s="3"/>
      <c r="C1256" s="3"/>
      <c r="D1256" s="3"/>
      <c r="E1256" s="3"/>
      <c r="F1256" s="3"/>
      <c r="G1256" s="3"/>
      <c r="H1256" s="3"/>
      <c r="I1256" s="3"/>
      <c r="J1256" s="3"/>
      <c r="K1256" s="3"/>
      <c r="L1256" s="3"/>
      <c r="M1256" s="3"/>
      <c r="N1256" s="3"/>
      <c r="O1256" s="3"/>
      <c r="P1256" s="3"/>
      <c r="Y1256" s="2"/>
      <c r="Z1256" s="2"/>
      <c r="AA1256" s="2"/>
      <c r="AB1256" s="2"/>
      <c r="AC1256" s="2"/>
      <c r="AD1256" s="2"/>
    </row>
    <row r="1257" spans="1:30" hidden="1">
      <c r="A1257" s="3"/>
      <c r="B1257" s="3"/>
      <c r="C1257" s="3"/>
      <c r="D1257" s="3"/>
      <c r="E1257" s="3"/>
      <c r="F1257" s="3"/>
      <c r="G1257" s="3"/>
      <c r="H1257" s="3"/>
      <c r="I1257" s="3"/>
      <c r="J1257" s="3"/>
      <c r="K1257" s="3"/>
      <c r="L1257" s="3"/>
      <c r="M1257" s="3"/>
      <c r="N1257" s="3"/>
      <c r="O1257" s="3"/>
      <c r="P1257" s="3"/>
      <c r="Y1257" s="2"/>
      <c r="Z1257" s="2"/>
      <c r="AA1257" s="2"/>
      <c r="AB1257" s="2"/>
      <c r="AC1257" s="2"/>
      <c r="AD1257" s="2"/>
    </row>
    <row r="1258" spans="1:30" hidden="1">
      <c r="A1258" s="3"/>
      <c r="B1258" s="3"/>
      <c r="C1258" s="3"/>
      <c r="D1258" s="3"/>
      <c r="E1258" s="3"/>
      <c r="F1258" s="3"/>
      <c r="G1258" s="3"/>
      <c r="H1258" s="3"/>
      <c r="I1258" s="3"/>
      <c r="J1258" s="3"/>
      <c r="K1258" s="3"/>
      <c r="L1258" s="3"/>
      <c r="M1258" s="3"/>
      <c r="N1258" s="3"/>
      <c r="O1258" s="3"/>
      <c r="P1258" s="3"/>
      <c r="Y1258" s="2"/>
      <c r="Z1258" s="2"/>
      <c r="AA1258" s="2"/>
      <c r="AB1258" s="2"/>
      <c r="AC1258" s="2"/>
      <c r="AD1258" s="2"/>
    </row>
    <row r="1259" spans="1:30" hidden="1">
      <c r="A1259" s="3"/>
      <c r="B1259" s="3"/>
      <c r="C1259" s="3"/>
      <c r="D1259" s="3"/>
      <c r="E1259" s="3"/>
      <c r="F1259" s="3"/>
      <c r="G1259" s="3"/>
      <c r="H1259" s="3"/>
      <c r="I1259" s="3"/>
      <c r="J1259" s="3"/>
      <c r="K1259" s="3"/>
      <c r="L1259" s="3"/>
      <c r="M1259" s="3"/>
      <c r="N1259" s="3"/>
      <c r="O1259" s="3"/>
      <c r="P1259" s="3"/>
      <c r="Y1259" s="2"/>
      <c r="Z1259" s="2"/>
      <c r="AA1259" s="2"/>
      <c r="AB1259" s="2"/>
      <c r="AC1259" s="2"/>
      <c r="AD1259" s="2"/>
    </row>
    <row r="1260" spans="1:30" hidden="1">
      <c r="A1260" s="3"/>
      <c r="B1260" s="3"/>
      <c r="C1260" s="3"/>
      <c r="D1260" s="3"/>
      <c r="E1260" s="3"/>
      <c r="F1260" s="3"/>
      <c r="G1260" s="3"/>
      <c r="H1260" s="3"/>
      <c r="I1260" s="3"/>
      <c r="J1260" s="3"/>
      <c r="K1260" s="3"/>
      <c r="L1260" s="3"/>
      <c r="M1260" s="3"/>
      <c r="N1260" s="3"/>
      <c r="O1260" s="3"/>
      <c r="P1260" s="3"/>
      <c r="Y1260" s="2"/>
      <c r="Z1260" s="2"/>
      <c r="AA1260" s="2"/>
      <c r="AB1260" s="2"/>
      <c r="AC1260" s="2"/>
      <c r="AD1260" s="2"/>
    </row>
    <row r="1261" spans="1:30" hidden="1">
      <c r="A1261" s="3"/>
      <c r="B1261" s="3"/>
      <c r="C1261" s="3"/>
      <c r="D1261" s="3"/>
      <c r="E1261" s="3"/>
      <c r="F1261" s="3"/>
      <c r="G1261" s="3"/>
      <c r="H1261" s="3"/>
      <c r="I1261" s="3"/>
      <c r="J1261" s="3"/>
      <c r="K1261" s="3"/>
      <c r="L1261" s="3"/>
      <c r="M1261" s="3"/>
      <c r="N1261" s="3"/>
      <c r="O1261" s="3"/>
      <c r="P1261" s="3"/>
      <c r="Y1261" s="2"/>
      <c r="Z1261" s="2"/>
      <c r="AA1261" s="2"/>
      <c r="AB1261" s="2"/>
      <c r="AC1261" s="2"/>
      <c r="AD1261" s="2"/>
    </row>
    <row r="1262" spans="1:30" hidden="1">
      <c r="A1262" s="3"/>
      <c r="B1262" s="3"/>
      <c r="C1262" s="3"/>
      <c r="D1262" s="3"/>
      <c r="E1262" s="3"/>
      <c r="F1262" s="3"/>
      <c r="G1262" s="3"/>
      <c r="H1262" s="3"/>
      <c r="I1262" s="3"/>
      <c r="J1262" s="3"/>
      <c r="K1262" s="3"/>
      <c r="L1262" s="3"/>
      <c r="M1262" s="3"/>
      <c r="N1262" s="3"/>
      <c r="O1262" s="3"/>
      <c r="P1262" s="3"/>
      <c r="Y1262" s="2"/>
      <c r="Z1262" s="2"/>
      <c r="AA1262" s="2"/>
      <c r="AB1262" s="2"/>
      <c r="AC1262" s="2"/>
      <c r="AD1262" s="2"/>
    </row>
    <row r="1263" spans="1:30" hidden="1">
      <c r="A1263" s="3"/>
      <c r="B1263" s="3"/>
      <c r="C1263" s="3"/>
      <c r="D1263" s="3"/>
      <c r="E1263" s="3"/>
      <c r="F1263" s="3"/>
      <c r="G1263" s="3"/>
      <c r="H1263" s="3"/>
      <c r="I1263" s="3"/>
      <c r="J1263" s="3"/>
      <c r="K1263" s="3"/>
      <c r="L1263" s="3"/>
      <c r="M1263" s="3"/>
      <c r="N1263" s="3"/>
      <c r="O1263" s="3"/>
      <c r="P1263" s="3"/>
      <c r="Y1263" s="2"/>
      <c r="Z1263" s="2"/>
      <c r="AA1263" s="2"/>
      <c r="AB1263" s="2"/>
      <c r="AC1263" s="2"/>
      <c r="AD1263" s="2"/>
    </row>
    <row r="1264" spans="1:30" hidden="1">
      <c r="A1264" s="3"/>
      <c r="B1264" s="3"/>
      <c r="C1264" s="3"/>
      <c r="D1264" s="3"/>
      <c r="E1264" s="3"/>
      <c r="F1264" s="3"/>
      <c r="G1264" s="3"/>
      <c r="H1264" s="3"/>
      <c r="I1264" s="3"/>
      <c r="J1264" s="3"/>
      <c r="K1264" s="3"/>
      <c r="L1264" s="3"/>
      <c r="M1264" s="3"/>
      <c r="N1264" s="3"/>
      <c r="O1264" s="3"/>
      <c r="P1264" s="3"/>
      <c r="Y1264" s="2"/>
      <c r="Z1264" s="2"/>
      <c r="AA1264" s="2"/>
      <c r="AB1264" s="2"/>
      <c r="AC1264" s="2"/>
      <c r="AD1264" s="2"/>
    </row>
    <row r="1265" spans="1:30" hidden="1">
      <c r="A1265" s="3"/>
      <c r="B1265" s="3"/>
      <c r="C1265" s="3"/>
      <c r="D1265" s="3"/>
      <c r="E1265" s="3"/>
      <c r="F1265" s="3"/>
      <c r="G1265" s="3"/>
      <c r="H1265" s="3"/>
      <c r="I1265" s="3"/>
      <c r="J1265" s="3"/>
      <c r="K1265" s="3"/>
      <c r="L1265" s="3"/>
      <c r="M1265" s="3"/>
      <c r="N1265" s="3"/>
      <c r="O1265" s="3"/>
      <c r="P1265" s="3"/>
      <c r="Y1265" s="2"/>
      <c r="Z1265" s="2"/>
      <c r="AA1265" s="2"/>
      <c r="AB1265" s="2"/>
      <c r="AC1265" s="2"/>
      <c r="AD1265" s="2"/>
    </row>
    <row r="1266" spans="1:30" hidden="1">
      <c r="A1266" s="3"/>
      <c r="B1266" s="3"/>
      <c r="C1266" s="3"/>
      <c r="D1266" s="3"/>
      <c r="E1266" s="3"/>
      <c r="F1266" s="3"/>
      <c r="G1266" s="3"/>
      <c r="H1266" s="3"/>
      <c r="I1266" s="3"/>
      <c r="J1266" s="3"/>
      <c r="K1266" s="3"/>
      <c r="L1266" s="3"/>
      <c r="M1266" s="3"/>
      <c r="N1266" s="3"/>
      <c r="O1266" s="3"/>
      <c r="P1266" s="3"/>
      <c r="Y1266" s="2"/>
      <c r="Z1266" s="2"/>
      <c r="AA1266" s="2"/>
      <c r="AB1266" s="2"/>
      <c r="AC1266" s="2"/>
      <c r="AD1266" s="2"/>
    </row>
    <row r="1267" spans="1:30" hidden="1">
      <c r="A1267" s="3"/>
      <c r="B1267" s="3"/>
      <c r="C1267" s="3"/>
      <c r="D1267" s="3"/>
      <c r="E1267" s="3"/>
      <c r="F1267" s="3"/>
      <c r="G1267" s="3"/>
      <c r="H1267" s="3"/>
      <c r="I1267" s="3"/>
      <c r="J1267" s="3"/>
      <c r="K1267" s="3"/>
      <c r="L1267" s="3"/>
      <c r="M1267" s="3"/>
      <c r="N1267" s="3"/>
      <c r="O1267" s="3"/>
      <c r="P1267" s="3"/>
      <c r="Y1267" s="2"/>
      <c r="Z1267" s="2"/>
      <c r="AA1267" s="2"/>
      <c r="AB1267" s="2"/>
      <c r="AC1267" s="2"/>
      <c r="AD1267" s="2"/>
    </row>
    <row r="1268" spans="1:30" hidden="1">
      <c r="A1268" s="3"/>
      <c r="B1268" s="3"/>
      <c r="C1268" s="3"/>
      <c r="D1268" s="3"/>
      <c r="E1268" s="3"/>
      <c r="F1268" s="3"/>
      <c r="G1268" s="3"/>
      <c r="H1268" s="3"/>
      <c r="I1268" s="3"/>
      <c r="J1268" s="3"/>
      <c r="K1268" s="3"/>
      <c r="L1268" s="3"/>
      <c r="M1268" s="3"/>
      <c r="N1268" s="3"/>
      <c r="O1268" s="3"/>
      <c r="P1268" s="3"/>
      <c r="Y1268" s="2"/>
      <c r="Z1268" s="2"/>
      <c r="AA1268" s="2"/>
      <c r="AB1268" s="2"/>
      <c r="AC1268" s="2"/>
      <c r="AD1268" s="2"/>
    </row>
    <row r="1269" spans="1:30" hidden="1">
      <c r="A1269" s="3"/>
      <c r="B1269" s="3"/>
      <c r="C1269" s="3"/>
      <c r="D1269" s="3"/>
      <c r="E1269" s="3"/>
      <c r="F1269" s="3"/>
      <c r="G1269" s="3"/>
      <c r="H1269" s="3"/>
      <c r="I1269" s="3"/>
      <c r="J1269" s="3"/>
      <c r="K1269" s="3"/>
      <c r="L1269" s="3"/>
      <c r="M1269" s="3"/>
      <c r="N1269" s="3"/>
      <c r="O1269" s="3"/>
      <c r="P1269" s="3"/>
      <c r="Y1269" s="2"/>
      <c r="Z1269" s="2"/>
      <c r="AA1269" s="2"/>
      <c r="AB1269" s="2"/>
      <c r="AC1269" s="2"/>
      <c r="AD1269" s="2"/>
    </row>
    <row r="1270" spans="1:30" hidden="1">
      <c r="A1270" s="3"/>
      <c r="B1270" s="3"/>
      <c r="C1270" s="3"/>
      <c r="D1270" s="3"/>
      <c r="E1270" s="3"/>
      <c r="F1270" s="3"/>
      <c r="G1270" s="3"/>
      <c r="H1270" s="3"/>
      <c r="I1270" s="3"/>
      <c r="J1270" s="3"/>
      <c r="K1270" s="3"/>
      <c r="L1270" s="3"/>
      <c r="M1270" s="3"/>
      <c r="N1270" s="3"/>
      <c r="O1270" s="3"/>
      <c r="P1270" s="3"/>
      <c r="Y1270" s="2"/>
      <c r="Z1270" s="2"/>
      <c r="AA1270" s="2"/>
      <c r="AB1270" s="2"/>
      <c r="AC1270" s="2"/>
      <c r="AD1270" s="2"/>
    </row>
    <row r="1271" spans="1:30" hidden="1">
      <c r="A1271" s="3"/>
      <c r="B1271" s="3"/>
      <c r="C1271" s="3"/>
      <c r="D1271" s="3"/>
      <c r="E1271" s="3"/>
      <c r="F1271" s="3"/>
      <c r="G1271" s="3"/>
      <c r="H1271" s="3"/>
      <c r="I1271" s="3"/>
      <c r="J1271" s="3"/>
      <c r="K1271" s="3"/>
      <c r="L1271" s="3"/>
      <c r="M1271" s="3"/>
      <c r="N1271" s="3"/>
      <c r="O1271" s="3"/>
      <c r="P1271" s="3"/>
      <c r="Y1271" s="2"/>
      <c r="Z1271" s="2"/>
      <c r="AA1271" s="2"/>
      <c r="AB1271" s="2"/>
      <c r="AC1271" s="2"/>
      <c r="AD1271" s="2"/>
    </row>
    <row r="1272" spans="1:30" hidden="1">
      <c r="A1272" s="3"/>
      <c r="B1272" s="3"/>
      <c r="C1272" s="3"/>
      <c r="D1272" s="3"/>
      <c r="E1272" s="3"/>
      <c r="F1272" s="3"/>
      <c r="G1272" s="3"/>
      <c r="H1272" s="3"/>
      <c r="I1272" s="3"/>
      <c r="J1272" s="3"/>
      <c r="K1272" s="3"/>
      <c r="L1272" s="3"/>
      <c r="M1272" s="3"/>
      <c r="N1272" s="3"/>
      <c r="O1272" s="3"/>
      <c r="P1272" s="3"/>
      <c r="Y1272" s="2"/>
      <c r="Z1272" s="2"/>
      <c r="AA1272" s="2"/>
      <c r="AB1272" s="2"/>
      <c r="AC1272" s="2"/>
      <c r="AD1272" s="2"/>
    </row>
    <row r="1273" spans="1:30" hidden="1">
      <c r="A1273" s="3"/>
      <c r="B1273" s="3"/>
      <c r="C1273" s="3"/>
      <c r="D1273" s="3"/>
      <c r="E1273" s="3"/>
      <c r="F1273" s="3"/>
      <c r="G1273" s="3"/>
      <c r="H1273" s="3"/>
      <c r="I1273" s="3"/>
      <c r="J1273" s="3"/>
      <c r="K1273" s="3"/>
      <c r="L1273" s="3"/>
      <c r="M1273" s="3"/>
      <c r="N1273" s="3"/>
      <c r="O1273" s="3"/>
      <c r="P1273" s="3"/>
      <c r="Y1273" s="2"/>
      <c r="Z1273" s="2"/>
      <c r="AA1273" s="2"/>
      <c r="AB1273" s="2"/>
      <c r="AC1273" s="2"/>
      <c r="AD1273" s="2"/>
    </row>
    <row r="1274" spans="1:30" hidden="1">
      <c r="A1274" s="3"/>
      <c r="B1274" s="3"/>
      <c r="C1274" s="3"/>
      <c r="D1274" s="3"/>
      <c r="E1274" s="3"/>
      <c r="F1274" s="3"/>
      <c r="G1274" s="3"/>
      <c r="H1274" s="3"/>
      <c r="I1274" s="3"/>
      <c r="J1274" s="3"/>
      <c r="K1274" s="3"/>
      <c r="L1274" s="3"/>
      <c r="M1274" s="3"/>
      <c r="N1274" s="3"/>
      <c r="O1274" s="3"/>
      <c r="P1274" s="3"/>
      <c r="Y1274" s="2"/>
      <c r="Z1274" s="2"/>
      <c r="AA1274" s="2"/>
      <c r="AB1274" s="2"/>
      <c r="AC1274" s="2"/>
      <c r="AD1274" s="2"/>
    </row>
    <row r="1275" spans="1:30" hidden="1">
      <c r="A1275" s="3"/>
      <c r="B1275" s="3"/>
      <c r="C1275" s="3"/>
      <c r="D1275" s="3"/>
      <c r="E1275" s="3"/>
      <c r="F1275" s="3"/>
      <c r="G1275" s="3"/>
      <c r="H1275" s="3"/>
      <c r="I1275" s="3"/>
      <c r="J1275" s="3"/>
      <c r="K1275" s="3"/>
      <c r="L1275" s="3"/>
      <c r="M1275" s="3"/>
      <c r="N1275" s="3"/>
      <c r="O1275" s="3"/>
      <c r="P1275" s="3"/>
      <c r="Y1275" s="2"/>
      <c r="Z1275" s="2"/>
      <c r="AA1275" s="2"/>
      <c r="AB1275" s="2"/>
      <c r="AC1275" s="2"/>
      <c r="AD1275" s="2"/>
    </row>
    <row r="1276" spans="1:30" hidden="1">
      <c r="A1276" s="3"/>
      <c r="B1276" s="3"/>
      <c r="C1276" s="3"/>
      <c r="D1276" s="3"/>
      <c r="E1276" s="3"/>
      <c r="F1276" s="3"/>
      <c r="G1276" s="3"/>
      <c r="H1276" s="3"/>
      <c r="I1276" s="3"/>
      <c r="J1276" s="3"/>
      <c r="K1276" s="3"/>
      <c r="L1276" s="3"/>
      <c r="M1276" s="3"/>
      <c r="N1276" s="3"/>
      <c r="O1276" s="3"/>
      <c r="P1276" s="3"/>
      <c r="Y1276" s="2"/>
      <c r="Z1276" s="2"/>
      <c r="AA1276" s="2"/>
      <c r="AB1276" s="2"/>
      <c r="AC1276" s="2"/>
      <c r="AD1276" s="2"/>
    </row>
    <row r="1277" spans="1:30" hidden="1">
      <c r="A1277" s="3"/>
      <c r="B1277" s="3"/>
      <c r="C1277" s="3"/>
      <c r="D1277" s="3"/>
      <c r="E1277" s="3"/>
      <c r="F1277" s="3"/>
      <c r="G1277" s="3"/>
      <c r="H1277" s="3"/>
      <c r="I1277" s="3"/>
      <c r="J1277" s="3"/>
      <c r="K1277" s="3"/>
      <c r="L1277" s="3"/>
      <c r="M1277" s="3"/>
      <c r="N1277" s="3"/>
      <c r="O1277" s="3"/>
      <c r="P1277" s="3"/>
      <c r="Y1277" s="2"/>
      <c r="Z1277" s="2"/>
      <c r="AA1277" s="2"/>
      <c r="AB1277" s="2"/>
      <c r="AC1277" s="2"/>
      <c r="AD1277" s="2"/>
    </row>
    <row r="1278" spans="1:30" hidden="1">
      <c r="A1278" s="3"/>
      <c r="B1278" s="3"/>
      <c r="C1278" s="3"/>
      <c r="D1278" s="3"/>
      <c r="E1278" s="3"/>
      <c r="F1278" s="3"/>
      <c r="G1278" s="3"/>
      <c r="H1278" s="3"/>
      <c r="I1278" s="3"/>
      <c r="J1278" s="3"/>
      <c r="K1278" s="3"/>
      <c r="L1278" s="3"/>
      <c r="M1278" s="3"/>
      <c r="N1278" s="3"/>
      <c r="O1278" s="3"/>
      <c r="P1278" s="3"/>
      <c r="Y1278" s="2"/>
      <c r="Z1278" s="2"/>
      <c r="AA1278" s="2"/>
      <c r="AB1278" s="2"/>
      <c r="AC1278" s="2"/>
      <c r="AD1278" s="2"/>
    </row>
    <row r="1279" spans="1:30" hidden="1">
      <c r="A1279" s="3"/>
      <c r="B1279" s="3"/>
      <c r="C1279" s="3"/>
      <c r="D1279" s="3"/>
      <c r="E1279" s="3"/>
      <c r="F1279" s="3"/>
      <c r="G1279" s="3"/>
      <c r="H1279" s="3"/>
      <c r="I1279" s="3"/>
      <c r="J1279" s="3"/>
      <c r="K1279" s="3"/>
      <c r="L1279" s="3"/>
      <c r="M1279" s="3"/>
      <c r="N1279" s="3"/>
      <c r="O1279" s="3"/>
      <c r="P1279" s="3"/>
      <c r="Y1279" s="2"/>
      <c r="Z1279" s="2"/>
      <c r="AA1279" s="2"/>
      <c r="AB1279" s="2"/>
      <c r="AC1279" s="2"/>
      <c r="AD1279" s="2"/>
    </row>
    <row r="1280" spans="1:30" hidden="1">
      <c r="A1280" s="3"/>
      <c r="B1280" s="3"/>
      <c r="C1280" s="3"/>
      <c r="D1280" s="3"/>
      <c r="E1280" s="3"/>
      <c r="F1280" s="3"/>
      <c r="G1280" s="3"/>
      <c r="H1280" s="3"/>
      <c r="I1280" s="3"/>
      <c r="J1280" s="3"/>
      <c r="K1280" s="3"/>
      <c r="L1280" s="3"/>
      <c r="M1280" s="3"/>
      <c r="N1280" s="3"/>
      <c r="O1280" s="3"/>
      <c r="P1280" s="3"/>
      <c r="Y1280" s="2"/>
      <c r="Z1280" s="2"/>
      <c r="AA1280" s="2"/>
      <c r="AB1280" s="2"/>
      <c r="AC1280" s="2"/>
      <c r="AD1280" s="2"/>
    </row>
    <row r="1281" spans="1:30" hidden="1">
      <c r="A1281" s="3"/>
      <c r="B1281" s="3"/>
      <c r="C1281" s="3"/>
      <c r="D1281" s="3"/>
      <c r="E1281" s="3"/>
      <c r="F1281" s="3"/>
      <c r="G1281" s="3"/>
      <c r="H1281" s="3"/>
      <c r="I1281" s="3"/>
      <c r="J1281" s="3"/>
      <c r="K1281" s="3"/>
      <c r="L1281" s="3"/>
      <c r="M1281" s="3"/>
      <c r="N1281" s="3"/>
      <c r="O1281" s="3"/>
      <c r="P1281" s="3"/>
      <c r="Y1281" s="2"/>
      <c r="Z1281" s="2"/>
      <c r="AA1281" s="2"/>
      <c r="AB1281" s="2"/>
      <c r="AC1281" s="2"/>
      <c r="AD1281" s="2"/>
    </row>
    <row r="1282" spans="1:30" hidden="1">
      <c r="A1282" s="3"/>
      <c r="B1282" s="3"/>
      <c r="C1282" s="3"/>
      <c r="D1282" s="3"/>
      <c r="E1282" s="3"/>
      <c r="F1282" s="3"/>
      <c r="G1282" s="3"/>
      <c r="H1282" s="3"/>
      <c r="I1282" s="3"/>
      <c r="J1282" s="3"/>
      <c r="K1282" s="3"/>
      <c r="L1282" s="3"/>
      <c r="M1282" s="3"/>
      <c r="N1282" s="3"/>
      <c r="O1282" s="3"/>
      <c r="P1282" s="3"/>
      <c r="Y1282" s="2"/>
      <c r="Z1282" s="2"/>
      <c r="AA1282" s="2"/>
      <c r="AB1282" s="2"/>
      <c r="AC1282" s="2"/>
      <c r="AD1282" s="2"/>
    </row>
    <row r="1283" spans="1:30" hidden="1">
      <c r="A1283" s="3"/>
      <c r="B1283" s="3"/>
      <c r="C1283" s="3"/>
      <c r="D1283" s="3"/>
      <c r="E1283" s="3"/>
      <c r="F1283" s="3"/>
      <c r="G1283" s="3"/>
      <c r="H1283" s="3"/>
      <c r="I1283" s="3"/>
      <c r="J1283" s="3"/>
      <c r="K1283" s="3"/>
      <c r="L1283" s="3"/>
      <c r="M1283" s="3"/>
      <c r="N1283" s="3"/>
      <c r="O1283" s="3"/>
      <c r="P1283" s="3"/>
      <c r="Y1283" s="2"/>
      <c r="Z1283" s="2"/>
      <c r="AA1283" s="2"/>
      <c r="AB1283" s="2"/>
      <c r="AC1283" s="2"/>
      <c r="AD1283" s="2"/>
    </row>
    <row r="1284" spans="1:30" hidden="1">
      <c r="A1284" s="3"/>
      <c r="B1284" s="3"/>
      <c r="C1284" s="3"/>
      <c r="D1284" s="3"/>
      <c r="E1284" s="3"/>
      <c r="F1284" s="3"/>
      <c r="G1284" s="3"/>
      <c r="H1284" s="3"/>
      <c r="I1284" s="3"/>
      <c r="J1284" s="3"/>
      <c r="K1284" s="3"/>
      <c r="L1284" s="3"/>
      <c r="M1284" s="3"/>
      <c r="N1284" s="3"/>
      <c r="O1284" s="3"/>
      <c r="P1284" s="3"/>
      <c r="Y1284" s="2"/>
      <c r="Z1284" s="2"/>
      <c r="AA1284" s="2"/>
      <c r="AB1284" s="2"/>
      <c r="AC1284" s="2"/>
      <c r="AD1284" s="2"/>
    </row>
    <row r="1285" spans="1:30" hidden="1">
      <c r="A1285" s="3"/>
      <c r="B1285" s="3"/>
      <c r="C1285" s="3"/>
      <c r="D1285" s="3"/>
      <c r="E1285" s="3"/>
      <c r="F1285" s="3"/>
      <c r="G1285" s="3"/>
      <c r="H1285" s="3"/>
      <c r="I1285" s="3"/>
      <c r="J1285" s="3"/>
      <c r="K1285" s="3"/>
      <c r="L1285" s="3"/>
      <c r="M1285" s="3"/>
      <c r="N1285" s="3"/>
      <c r="O1285" s="3"/>
      <c r="P1285" s="3"/>
      <c r="Y1285" s="2"/>
      <c r="Z1285" s="2"/>
      <c r="AA1285" s="2"/>
      <c r="AB1285" s="2"/>
      <c r="AC1285" s="2"/>
      <c r="AD1285" s="2"/>
    </row>
    <row r="1286" spans="1:30" hidden="1">
      <c r="A1286" s="3"/>
      <c r="B1286" s="3"/>
      <c r="C1286" s="3"/>
      <c r="D1286" s="3"/>
      <c r="E1286" s="3"/>
      <c r="F1286" s="3"/>
      <c r="G1286" s="3"/>
      <c r="H1286" s="3"/>
      <c r="I1286" s="3"/>
      <c r="J1286" s="3"/>
      <c r="K1286" s="3"/>
      <c r="L1286" s="3"/>
      <c r="M1286" s="3"/>
      <c r="N1286" s="3"/>
      <c r="O1286" s="3"/>
      <c r="P1286" s="3"/>
      <c r="Y1286" s="2"/>
      <c r="Z1286" s="2"/>
      <c r="AA1286" s="2"/>
      <c r="AB1286" s="2"/>
      <c r="AC1286" s="2"/>
      <c r="AD1286" s="2"/>
    </row>
    <row r="1287" spans="1:30" hidden="1">
      <c r="A1287" s="3"/>
      <c r="B1287" s="3"/>
      <c r="C1287" s="3"/>
      <c r="D1287" s="3"/>
      <c r="E1287" s="3"/>
      <c r="F1287" s="3"/>
      <c r="G1287" s="3"/>
      <c r="H1287" s="3"/>
      <c r="I1287" s="3"/>
      <c r="J1287" s="3"/>
      <c r="K1287" s="3"/>
      <c r="L1287" s="3"/>
      <c r="M1287" s="3"/>
      <c r="N1287" s="3"/>
      <c r="O1287" s="3"/>
      <c r="P1287" s="3"/>
      <c r="Y1287" s="2"/>
      <c r="Z1287" s="2"/>
      <c r="AA1287" s="2"/>
      <c r="AB1287" s="2"/>
      <c r="AC1287" s="2"/>
      <c r="AD1287" s="2"/>
    </row>
    <row r="1288" spans="1:30" hidden="1">
      <c r="A1288" s="3"/>
      <c r="B1288" s="3"/>
      <c r="C1288" s="3"/>
      <c r="D1288" s="3"/>
      <c r="E1288" s="3"/>
      <c r="F1288" s="3"/>
      <c r="G1288" s="3"/>
      <c r="H1288" s="3"/>
      <c r="I1288" s="3"/>
      <c r="J1288" s="3"/>
      <c r="K1288" s="3"/>
      <c r="L1288" s="3"/>
      <c r="M1288" s="3"/>
      <c r="N1288" s="3"/>
      <c r="O1288" s="3"/>
      <c r="P1288" s="3"/>
      <c r="Y1288" s="2"/>
      <c r="Z1288" s="2"/>
      <c r="AA1288" s="2"/>
      <c r="AB1288" s="2"/>
      <c r="AC1288" s="2"/>
      <c r="AD1288" s="2"/>
    </row>
    <row r="1289" spans="1:30" hidden="1">
      <c r="A1289" s="3"/>
      <c r="B1289" s="3"/>
      <c r="C1289" s="3"/>
      <c r="D1289" s="3"/>
      <c r="E1289" s="3"/>
      <c r="F1289" s="3"/>
      <c r="G1289" s="3"/>
      <c r="H1289" s="3"/>
      <c r="I1289" s="3"/>
      <c r="J1289" s="3"/>
      <c r="K1289" s="3"/>
      <c r="L1289" s="3"/>
      <c r="M1289" s="3"/>
      <c r="N1289" s="3"/>
      <c r="O1289" s="3"/>
      <c r="P1289" s="3"/>
      <c r="Y1289" s="2"/>
      <c r="Z1289" s="2"/>
      <c r="AA1289" s="2"/>
      <c r="AB1289" s="2"/>
      <c r="AC1289" s="2"/>
      <c r="AD1289" s="2"/>
    </row>
    <row r="1290" spans="1:30" hidden="1">
      <c r="A1290" s="3"/>
      <c r="B1290" s="3"/>
      <c r="C1290" s="3"/>
      <c r="D1290" s="3"/>
      <c r="E1290" s="3"/>
      <c r="F1290" s="3"/>
      <c r="G1290" s="3"/>
      <c r="H1290" s="3"/>
      <c r="I1290" s="3"/>
      <c r="J1290" s="3"/>
      <c r="K1290" s="3"/>
      <c r="L1290" s="3"/>
      <c r="M1290" s="3"/>
      <c r="N1290" s="3"/>
      <c r="O1290" s="3"/>
      <c r="P1290" s="3"/>
      <c r="Y1290" s="2"/>
      <c r="Z1290" s="2"/>
      <c r="AA1290" s="2"/>
      <c r="AB1290" s="2"/>
      <c r="AC1290" s="2"/>
      <c r="AD1290" s="2"/>
    </row>
    <row r="1291" spans="1:30" hidden="1">
      <c r="A1291" s="3"/>
      <c r="B1291" s="3"/>
      <c r="C1291" s="3"/>
      <c r="D1291" s="3"/>
      <c r="E1291" s="3"/>
      <c r="F1291" s="3"/>
      <c r="G1291" s="3"/>
      <c r="H1291" s="3"/>
      <c r="I1291" s="3"/>
      <c r="J1291" s="3"/>
      <c r="K1291" s="3"/>
      <c r="L1291" s="3"/>
      <c r="M1291" s="3"/>
      <c r="N1291" s="3"/>
      <c r="O1291" s="3"/>
      <c r="P1291" s="3"/>
      <c r="Y1291" s="2"/>
      <c r="Z1291" s="2"/>
      <c r="AA1291" s="2"/>
      <c r="AB1291" s="2"/>
      <c r="AC1291" s="2"/>
      <c r="AD1291" s="2"/>
    </row>
    <row r="1292" spans="1:30" hidden="1">
      <c r="A1292" s="3"/>
      <c r="B1292" s="3"/>
      <c r="C1292" s="3"/>
      <c r="D1292" s="3"/>
      <c r="E1292" s="3"/>
      <c r="F1292" s="3"/>
      <c r="G1292" s="3"/>
      <c r="H1292" s="3"/>
      <c r="I1292" s="3"/>
      <c r="J1292" s="3"/>
      <c r="K1292" s="3"/>
      <c r="L1292" s="3"/>
      <c r="M1292" s="3"/>
      <c r="N1292" s="3"/>
      <c r="O1292" s="3"/>
      <c r="P1292" s="3"/>
      <c r="Y1292" s="2"/>
      <c r="Z1292" s="2"/>
      <c r="AA1292" s="2"/>
      <c r="AB1292" s="2"/>
      <c r="AC1292" s="2"/>
      <c r="AD1292" s="2"/>
    </row>
    <row r="1293" spans="1:30" hidden="1">
      <c r="A1293" s="3"/>
      <c r="B1293" s="3"/>
      <c r="C1293" s="3"/>
      <c r="D1293" s="3"/>
      <c r="E1293" s="3"/>
      <c r="F1293" s="3"/>
      <c r="G1293" s="3"/>
      <c r="H1293" s="3"/>
      <c r="I1293" s="3"/>
      <c r="J1293" s="3"/>
      <c r="K1293" s="3"/>
      <c r="L1293" s="3"/>
      <c r="M1293" s="3"/>
      <c r="N1293" s="3"/>
      <c r="O1293" s="3"/>
      <c r="P1293" s="3"/>
      <c r="Y1293" s="2"/>
      <c r="Z1293" s="2"/>
      <c r="AA1293" s="2"/>
      <c r="AB1293" s="2"/>
      <c r="AC1293" s="2"/>
      <c r="AD1293" s="2"/>
    </row>
    <row r="1294" spans="1:30" hidden="1">
      <c r="A1294" s="3"/>
      <c r="B1294" s="3"/>
      <c r="C1294" s="3"/>
      <c r="D1294" s="3"/>
      <c r="E1294" s="3"/>
      <c r="F1294" s="3"/>
      <c r="G1294" s="3"/>
      <c r="H1294" s="3"/>
      <c r="I1294" s="3"/>
      <c r="J1294" s="3"/>
      <c r="K1294" s="3"/>
      <c r="L1294" s="3"/>
      <c r="M1294" s="3"/>
      <c r="N1294" s="3"/>
      <c r="O1294" s="3"/>
      <c r="P1294" s="3"/>
      <c r="Y1294" s="2"/>
      <c r="Z1294" s="2"/>
      <c r="AA1294" s="2"/>
      <c r="AB1294" s="2"/>
      <c r="AC1294" s="2"/>
      <c r="AD1294" s="2"/>
    </row>
    <row r="1295" spans="1:30" hidden="1">
      <c r="A1295" s="3"/>
      <c r="B1295" s="3"/>
      <c r="C1295" s="3"/>
      <c r="D1295" s="3"/>
      <c r="E1295" s="3"/>
      <c r="F1295" s="3"/>
      <c r="G1295" s="3"/>
      <c r="H1295" s="3"/>
      <c r="I1295" s="3"/>
      <c r="J1295" s="3"/>
      <c r="K1295" s="3"/>
      <c r="L1295" s="3"/>
      <c r="M1295" s="3"/>
      <c r="N1295" s="3"/>
      <c r="O1295" s="3"/>
      <c r="P1295" s="3"/>
      <c r="Y1295" s="2"/>
      <c r="Z1295" s="2"/>
      <c r="AA1295" s="2"/>
      <c r="AB1295" s="2"/>
      <c r="AC1295" s="2"/>
      <c r="AD1295" s="2"/>
    </row>
    <row r="1296" spans="1:30" hidden="1">
      <c r="A1296" s="3"/>
      <c r="B1296" s="3"/>
      <c r="C1296" s="3"/>
      <c r="D1296" s="3"/>
      <c r="E1296" s="3"/>
      <c r="F1296" s="3"/>
      <c r="G1296" s="3"/>
      <c r="H1296" s="3"/>
      <c r="I1296" s="3"/>
      <c r="J1296" s="3"/>
      <c r="K1296" s="3"/>
      <c r="L1296" s="3"/>
      <c r="M1296" s="3"/>
      <c r="N1296" s="3"/>
      <c r="O1296" s="3"/>
      <c r="P1296" s="3"/>
      <c r="Y1296" s="2"/>
      <c r="Z1296" s="2"/>
      <c r="AA1296" s="2"/>
      <c r="AB1296" s="2"/>
      <c r="AC1296" s="2"/>
      <c r="AD1296" s="2"/>
    </row>
    <row r="1297" spans="1:30" hidden="1">
      <c r="A1297" s="3"/>
      <c r="B1297" s="3"/>
      <c r="C1297" s="3"/>
      <c r="D1297" s="3"/>
      <c r="E1297" s="3"/>
      <c r="F1297" s="3"/>
      <c r="G1297" s="3"/>
      <c r="H1297" s="3"/>
      <c r="I1297" s="3"/>
      <c r="J1297" s="3"/>
      <c r="K1297" s="3"/>
      <c r="L1297" s="3"/>
      <c r="M1297" s="3"/>
      <c r="N1297" s="3"/>
      <c r="O1297" s="3"/>
      <c r="P1297" s="3"/>
      <c r="Y1297" s="2"/>
      <c r="Z1297" s="2"/>
      <c r="AA1297" s="2"/>
      <c r="AB1297" s="2"/>
      <c r="AC1297" s="2"/>
      <c r="AD1297" s="2"/>
    </row>
    <row r="1298" spans="1:30" hidden="1">
      <c r="A1298" s="3"/>
      <c r="B1298" s="3"/>
      <c r="C1298" s="3"/>
      <c r="D1298" s="3"/>
      <c r="E1298" s="3"/>
      <c r="F1298" s="3"/>
      <c r="G1298" s="3"/>
      <c r="H1298" s="3"/>
      <c r="I1298" s="3"/>
      <c r="J1298" s="3"/>
      <c r="K1298" s="3"/>
      <c r="L1298" s="3"/>
      <c r="M1298" s="3"/>
      <c r="N1298" s="3"/>
      <c r="O1298" s="3"/>
      <c r="P1298" s="3"/>
      <c r="Y1298" s="2"/>
      <c r="Z1298" s="2"/>
      <c r="AA1298" s="2"/>
      <c r="AB1298" s="2"/>
      <c r="AC1298" s="2"/>
      <c r="AD1298" s="2"/>
    </row>
    <row r="1299" spans="1:30" hidden="1">
      <c r="A1299" s="3"/>
      <c r="B1299" s="3"/>
      <c r="C1299" s="3"/>
      <c r="D1299" s="3"/>
      <c r="E1299" s="3"/>
      <c r="F1299" s="3"/>
      <c r="G1299" s="3"/>
      <c r="H1299" s="3"/>
      <c r="I1299" s="3"/>
      <c r="J1299" s="3"/>
      <c r="K1299" s="3"/>
      <c r="L1299" s="3"/>
      <c r="M1299" s="3"/>
      <c r="N1299" s="3"/>
      <c r="O1299" s="3"/>
      <c r="P1299" s="3"/>
      <c r="Y1299" s="2"/>
      <c r="Z1299" s="2"/>
      <c r="AA1299" s="2"/>
      <c r="AB1299" s="2"/>
      <c r="AC1299" s="2"/>
      <c r="AD1299" s="2"/>
    </row>
    <row r="1300" spans="1:30" hidden="1">
      <c r="A1300" s="3"/>
      <c r="B1300" s="3"/>
      <c r="C1300" s="3"/>
      <c r="D1300" s="3"/>
      <c r="E1300" s="3"/>
      <c r="F1300" s="3"/>
      <c r="G1300" s="3"/>
      <c r="H1300" s="3"/>
      <c r="I1300" s="3"/>
      <c r="J1300" s="3"/>
      <c r="K1300" s="3"/>
      <c r="L1300" s="3"/>
      <c r="M1300" s="3"/>
      <c r="N1300" s="3"/>
      <c r="O1300" s="3"/>
      <c r="P1300" s="3"/>
      <c r="Y1300" s="2"/>
      <c r="Z1300" s="2"/>
      <c r="AA1300" s="2"/>
      <c r="AB1300" s="2"/>
      <c r="AC1300" s="2"/>
      <c r="AD1300" s="2"/>
    </row>
    <row r="1301" spans="1:30" hidden="1">
      <c r="A1301" s="3"/>
      <c r="B1301" s="3"/>
      <c r="C1301" s="3"/>
      <c r="D1301" s="3"/>
      <c r="E1301" s="3"/>
      <c r="F1301" s="3"/>
      <c r="G1301" s="3"/>
      <c r="H1301" s="3"/>
      <c r="I1301" s="3"/>
      <c r="J1301" s="3"/>
      <c r="K1301" s="3"/>
      <c r="L1301" s="3"/>
      <c r="M1301" s="3"/>
      <c r="N1301" s="3"/>
      <c r="O1301" s="3"/>
      <c r="P1301" s="3"/>
      <c r="Y1301" s="2"/>
      <c r="Z1301" s="2"/>
      <c r="AA1301" s="2"/>
      <c r="AB1301" s="2"/>
      <c r="AC1301" s="2"/>
      <c r="AD1301" s="2"/>
    </row>
    <row r="1302" spans="1:30" hidden="1">
      <c r="A1302" s="3"/>
      <c r="B1302" s="3"/>
      <c r="C1302" s="3"/>
      <c r="D1302" s="3"/>
      <c r="E1302" s="3"/>
      <c r="F1302" s="3"/>
      <c r="G1302" s="3"/>
      <c r="H1302" s="3"/>
      <c r="I1302" s="3"/>
      <c r="J1302" s="3"/>
      <c r="K1302" s="3"/>
      <c r="L1302" s="3"/>
      <c r="M1302" s="3"/>
      <c r="N1302" s="3"/>
      <c r="O1302" s="3"/>
      <c r="P1302" s="3"/>
      <c r="Y1302" s="2"/>
      <c r="Z1302" s="2"/>
      <c r="AA1302" s="2"/>
      <c r="AB1302" s="2"/>
      <c r="AC1302" s="2"/>
      <c r="AD1302" s="2"/>
    </row>
    <row r="1303" spans="1:30" hidden="1">
      <c r="A1303" s="3"/>
      <c r="B1303" s="3"/>
      <c r="C1303" s="3"/>
      <c r="D1303" s="3"/>
      <c r="E1303" s="3"/>
      <c r="F1303" s="3"/>
      <c r="G1303" s="3"/>
      <c r="H1303" s="3"/>
      <c r="I1303" s="3"/>
      <c r="J1303" s="3"/>
      <c r="K1303" s="3"/>
      <c r="L1303" s="3"/>
      <c r="M1303" s="3"/>
      <c r="N1303" s="3"/>
      <c r="O1303" s="3"/>
      <c r="P1303" s="3"/>
      <c r="Y1303" s="2"/>
      <c r="Z1303" s="2"/>
      <c r="AA1303" s="2"/>
      <c r="AB1303" s="2"/>
      <c r="AC1303" s="2"/>
      <c r="AD1303" s="2"/>
    </row>
    <row r="1304" spans="1:30" hidden="1">
      <c r="A1304" s="3"/>
      <c r="B1304" s="3"/>
      <c r="C1304" s="3"/>
      <c r="D1304" s="3"/>
      <c r="E1304" s="3"/>
      <c r="F1304" s="3"/>
      <c r="G1304" s="3"/>
      <c r="H1304" s="3"/>
      <c r="I1304" s="3"/>
      <c r="J1304" s="3"/>
      <c r="K1304" s="3"/>
      <c r="L1304" s="3"/>
      <c r="M1304" s="3"/>
      <c r="N1304" s="3"/>
      <c r="O1304" s="3"/>
      <c r="P1304" s="3"/>
      <c r="Y1304" s="2"/>
      <c r="Z1304" s="2"/>
      <c r="AA1304" s="2"/>
      <c r="AB1304" s="2"/>
      <c r="AC1304" s="2"/>
      <c r="AD1304" s="2"/>
    </row>
    <row r="1305" spans="1:30" hidden="1">
      <c r="A1305" s="3"/>
      <c r="B1305" s="3"/>
      <c r="C1305" s="3"/>
      <c r="D1305" s="3"/>
      <c r="E1305" s="3"/>
      <c r="F1305" s="3"/>
      <c r="G1305" s="3"/>
      <c r="H1305" s="3"/>
      <c r="I1305" s="3"/>
      <c r="J1305" s="3"/>
      <c r="K1305" s="3"/>
      <c r="L1305" s="3"/>
      <c r="M1305" s="3"/>
      <c r="N1305" s="3"/>
      <c r="O1305" s="3"/>
      <c r="P1305" s="3"/>
      <c r="Y1305" s="2"/>
      <c r="Z1305" s="2"/>
      <c r="AA1305" s="2"/>
      <c r="AB1305" s="2"/>
      <c r="AC1305" s="2"/>
      <c r="AD1305" s="2"/>
    </row>
    <row r="1306" spans="1:30" hidden="1">
      <c r="A1306" s="3"/>
      <c r="B1306" s="3"/>
      <c r="C1306" s="3"/>
      <c r="D1306" s="3"/>
      <c r="E1306" s="3"/>
      <c r="F1306" s="3"/>
      <c r="G1306" s="3"/>
      <c r="H1306" s="3"/>
      <c r="I1306" s="3"/>
      <c r="J1306" s="3"/>
      <c r="K1306" s="3"/>
      <c r="L1306" s="3"/>
      <c r="M1306" s="3"/>
      <c r="N1306" s="3"/>
      <c r="O1306" s="3"/>
      <c r="P1306" s="3"/>
      <c r="Y1306" s="2"/>
      <c r="Z1306" s="2"/>
      <c r="AA1306" s="2"/>
      <c r="AB1306" s="2"/>
      <c r="AC1306" s="2"/>
      <c r="AD1306" s="2"/>
    </row>
    <row r="1307" spans="1:30" hidden="1">
      <c r="A1307" s="3"/>
      <c r="B1307" s="3"/>
      <c r="C1307" s="3"/>
      <c r="D1307" s="3"/>
      <c r="E1307" s="3"/>
      <c r="F1307" s="3"/>
      <c r="G1307" s="3"/>
      <c r="H1307" s="3"/>
      <c r="I1307" s="3"/>
      <c r="J1307" s="3"/>
      <c r="K1307" s="3"/>
      <c r="L1307" s="3"/>
      <c r="M1307" s="3"/>
      <c r="N1307" s="3"/>
      <c r="O1307" s="3"/>
      <c r="P1307" s="3"/>
      <c r="Y1307" s="2"/>
      <c r="Z1307" s="2"/>
      <c r="AA1307" s="2"/>
      <c r="AB1307" s="2"/>
      <c r="AC1307" s="2"/>
      <c r="AD1307" s="2"/>
    </row>
    <row r="1308" spans="1:30" hidden="1">
      <c r="A1308" s="3"/>
      <c r="B1308" s="3"/>
      <c r="C1308" s="3"/>
      <c r="D1308" s="3"/>
      <c r="E1308" s="3"/>
      <c r="F1308" s="3"/>
      <c r="G1308" s="3"/>
      <c r="H1308" s="3"/>
      <c r="I1308" s="3"/>
      <c r="J1308" s="3"/>
      <c r="K1308" s="3"/>
      <c r="L1308" s="3"/>
      <c r="M1308" s="3"/>
      <c r="N1308" s="3"/>
      <c r="O1308" s="3"/>
      <c r="P1308" s="3"/>
      <c r="Y1308" s="2"/>
      <c r="Z1308" s="2"/>
      <c r="AA1308" s="2"/>
      <c r="AB1308" s="2"/>
      <c r="AC1308" s="2"/>
      <c r="AD1308" s="2"/>
    </row>
    <row r="1309" spans="1:30" hidden="1">
      <c r="A1309" s="3"/>
      <c r="B1309" s="3"/>
      <c r="C1309" s="3"/>
      <c r="D1309" s="3"/>
      <c r="E1309" s="3"/>
      <c r="F1309" s="3"/>
      <c r="G1309" s="3"/>
      <c r="H1309" s="3"/>
      <c r="I1309" s="3"/>
      <c r="J1309" s="3"/>
      <c r="K1309" s="3"/>
      <c r="L1309" s="3"/>
      <c r="M1309" s="3"/>
      <c r="N1309" s="3"/>
      <c r="O1309" s="3"/>
      <c r="P1309" s="3"/>
      <c r="Y1309" s="2"/>
      <c r="Z1309" s="2"/>
      <c r="AA1309" s="2"/>
      <c r="AB1309" s="2"/>
      <c r="AC1309" s="2"/>
      <c r="AD1309" s="2"/>
    </row>
    <row r="1310" spans="1:30" hidden="1">
      <c r="A1310" s="3"/>
      <c r="B1310" s="3"/>
      <c r="C1310" s="3"/>
      <c r="D1310" s="3"/>
      <c r="E1310" s="3"/>
      <c r="F1310" s="3"/>
      <c r="G1310" s="3"/>
      <c r="H1310" s="3"/>
      <c r="I1310" s="3"/>
      <c r="J1310" s="3"/>
      <c r="K1310" s="3"/>
      <c r="L1310" s="3"/>
      <c r="M1310" s="3"/>
      <c r="N1310" s="3"/>
      <c r="O1310" s="3"/>
      <c r="P1310" s="3"/>
      <c r="Y1310" s="2"/>
      <c r="Z1310" s="2"/>
      <c r="AA1310" s="2"/>
      <c r="AB1310" s="2"/>
      <c r="AC1310" s="2"/>
      <c r="AD1310" s="2"/>
    </row>
    <row r="1311" spans="1:30" hidden="1">
      <c r="A1311" s="3"/>
      <c r="B1311" s="3"/>
      <c r="C1311" s="3"/>
      <c r="D1311" s="3"/>
      <c r="E1311" s="3"/>
      <c r="F1311" s="3"/>
      <c r="G1311" s="3"/>
      <c r="H1311" s="3"/>
      <c r="I1311" s="3"/>
      <c r="J1311" s="3"/>
      <c r="K1311" s="3"/>
      <c r="L1311" s="3"/>
      <c r="M1311" s="3"/>
      <c r="N1311" s="3"/>
      <c r="O1311" s="3"/>
      <c r="P1311" s="3"/>
      <c r="Y1311" s="2"/>
      <c r="Z1311" s="2"/>
      <c r="AA1311" s="2"/>
      <c r="AB1311" s="2"/>
      <c r="AC1311" s="2"/>
      <c r="AD1311" s="2"/>
    </row>
    <row r="1312" spans="1:30" hidden="1">
      <c r="A1312" s="3"/>
      <c r="B1312" s="3"/>
      <c r="C1312" s="3"/>
      <c r="D1312" s="3"/>
      <c r="E1312" s="3"/>
      <c r="F1312" s="3"/>
      <c r="G1312" s="3"/>
      <c r="H1312" s="3"/>
      <c r="I1312" s="3"/>
      <c r="J1312" s="3"/>
      <c r="K1312" s="3"/>
      <c r="L1312" s="3"/>
      <c r="M1312" s="3"/>
      <c r="N1312" s="3"/>
      <c r="O1312" s="3"/>
      <c r="P1312" s="3"/>
      <c r="Y1312" s="2"/>
      <c r="Z1312" s="2"/>
      <c r="AA1312" s="2"/>
      <c r="AB1312" s="2"/>
      <c r="AC1312" s="2"/>
      <c r="AD1312" s="2"/>
    </row>
    <row r="1313" spans="1:30" hidden="1">
      <c r="A1313" s="3"/>
      <c r="B1313" s="3"/>
      <c r="C1313" s="3"/>
      <c r="D1313" s="3"/>
      <c r="E1313" s="3"/>
      <c r="F1313" s="3"/>
      <c r="G1313" s="3"/>
      <c r="H1313" s="3"/>
      <c r="I1313" s="3"/>
      <c r="J1313" s="3"/>
      <c r="K1313" s="3"/>
      <c r="L1313" s="3"/>
      <c r="M1313" s="3"/>
      <c r="N1313" s="3"/>
      <c r="O1313" s="3"/>
      <c r="P1313" s="3"/>
      <c r="Y1313" s="2"/>
      <c r="Z1313" s="2"/>
      <c r="AA1313" s="2"/>
      <c r="AB1313" s="2"/>
      <c r="AC1313" s="2"/>
      <c r="AD1313" s="2"/>
    </row>
    <row r="1314" spans="1:30" hidden="1">
      <c r="A1314" s="3"/>
      <c r="B1314" s="3"/>
      <c r="C1314" s="3"/>
      <c r="D1314" s="3"/>
      <c r="E1314" s="3"/>
      <c r="F1314" s="3"/>
      <c r="G1314" s="3"/>
      <c r="H1314" s="3"/>
      <c r="I1314" s="3"/>
      <c r="J1314" s="3"/>
      <c r="K1314" s="3"/>
      <c r="L1314" s="3"/>
      <c r="M1314" s="3"/>
      <c r="N1314" s="3"/>
      <c r="O1314" s="3"/>
      <c r="P1314" s="3"/>
      <c r="Y1314" s="2"/>
      <c r="Z1314" s="2"/>
      <c r="AA1314" s="2"/>
      <c r="AB1314" s="2"/>
      <c r="AC1314" s="2"/>
      <c r="AD1314" s="2"/>
    </row>
    <row r="1315" spans="1:30" hidden="1">
      <c r="A1315" s="3"/>
      <c r="B1315" s="3"/>
      <c r="C1315" s="3"/>
      <c r="D1315" s="3"/>
      <c r="E1315" s="3"/>
      <c r="F1315" s="3"/>
      <c r="G1315" s="3"/>
      <c r="H1315" s="3"/>
      <c r="I1315" s="3"/>
      <c r="J1315" s="3"/>
      <c r="K1315" s="3"/>
      <c r="L1315" s="3"/>
      <c r="M1315" s="3"/>
      <c r="N1315" s="3"/>
      <c r="O1315" s="3"/>
      <c r="P1315" s="3"/>
      <c r="Y1315" s="2"/>
      <c r="Z1315" s="2"/>
      <c r="AA1315" s="2"/>
      <c r="AB1315" s="2"/>
      <c r="AC1315" s="2"/>
      <c r="AD1315" s="2"/>
    </row>
    <row r="1316" spans="1:30" hidden="1">
      <c r="A1316" s="3"/>
      <c r="B1316" s="3"/>
      <c r="C1316" s="3"/>
      <c r="D1316" s="3"/>
      <c r="E1316" s="3"/>
      <c r="F1316" s="3"/>
      <c r="G1316" s="3"/>
      <c r="H1316" s="3"/>
      <c r="I1316" s="3"/>
      <c r="J1316" s="3"/>
      <c r="K1316" s="3"/>
      <c r="L1316" s="3"/>
      <c r="M1316" s="3"/>
      <c r="N1316" s="3"/>
      <c r="O1316" s="3"/>
      <c r="P1316" s="3"/>
      <c r="Y1316" s="2"/>
      <c r="Z1316" s="2"/>
      <c r="AA1316" s="2"/>
      <c r="AB1316" s="2"/>
      <c r="AC1316" s="2"/>
      <c r="AD1316" s="2"/>
    </row>
    <row r="1317" spans="1:30" hidden="1">
      <c r="A1317" s="3"/>
      <c r="B1317" s="3"/>
      <c r="C1317" s="3"/>
      <c r="D1317" s="3"/>
      <c r="E1317" s="3"/>
      <c r="F1317" s="3"/>
      <c r="G1317" s="3"/>
      <c r="H1317" s="3"/>
      <c r="I1317" s="3"/>
      <c r="J1317" s="3"/>
      <c r="K1317" s="3"/>
      <c r="L1317" s="3"/>
      <c r="M1317" s="3"/>
      <c r="N1317" s="3"/>
      <c r="O1317" s="3"/>
      <c r="P1317" s="3"/>
      <c r="Y1317" s="2"/>
      <c r="Z1317" s="2"/>
      <c r="AA1317" s="2"/>
      <c r="AB1317" s="2"/>
      <c r="AC1317" s="2"/>
      <c r="AD1317" s="2"/>
    </row>
    <row r="1318" spans="1:30" hidden="1">
      <c r="A1318" s="3"/>
      <c r="B1318" s="3"/>
      <c r="C1318" s="3"/>
      <c r="D1318" s="3"/>
      <c r="E1318" s="3"/>
      <c r="F1318" s="3"/>
      <c r="G1318" s="3"/>
      <c r="H1318" s="3"/>
      <c r="I1318" s="3"/>
      <c r="J1318" s="3"/>
      <c r="K1318" s="3"/>
      <c r="L1318" s="3"/>
      <c r="M1318" s="3"/>
      <c r="N1318" s="3"/>
      <c r="O1318" s="3"/>
      <c r="P1318" s="3"/>
      <c r="Y1318" s="2"/>
      <c r="Z1318" s="2"/>
      <c r="AA1318" s="2"/>
      <c r="AB1318" s="2"/>
      <c r="AC1318" s="2"/>
      <c r="AD1318" s="2"/>
    </row>
    <row r="1319" spans="1:30" hidden="1">
      <c r="A1319" s="3"/>
      <c r="B1319" s="3"/>
      <c r="C1319" s="3"/>
      <c r="D1319" s="3"/>
      <c r="E1319" s="3"/>
      <c r="F1319" s="3"/>
      <c r="G1319" s="3"/>
      <c r="H1319" s="3"/>
      <c r="I1319" s="3"/>
      <c r="J1319" s="3"/>
      <c r="K1319" s="3"/>
      <c r="L1319" s="3"/>
      <c r="M1319" s="3"/>
      <c r="N1319" s="3"/>
      <c r="O1319" s="3"/>
      <c r="P1319" s="3"/>
      <c r="Y1319" s="2"/>
      <c r="Z1319" s="2"/>
      <c r="AA1319" s="2"/>
      <c r="AB1319" s="2"/>
      <c r="AC1319" s="2"/>
      <c r="AD1319" s="2"/>
    </row>
    <row r="1320" spans="1:30" hidden="1">
      <c r="A1320" s="3"/>
      <c r="B1320" s="3"/>
      <c r="C1320" s="3"/>
      <c r="D1320" s="3"/>
      <c r="E1320" s="3"/>
      <c r="F1320" s="3"/>
      <c r="G1320" s="3"/>
      <c r="H1320" s="3"/>
      <c r="I1320" s="3"/>
      <c r="J1320" s="3"/>
      <c r="K1320" s="3"/>
      <c r="L1320" s="3"/>
      <c r="M1320" s="3"/>
      <c r="N1320" s="3"/>
      <c r="O1320" s="3"/>
      <c r="P1320" s="3"/>
      <c r="Y1320" s="2"/>
      <c r="Z1320" s="2"/>
      <c r="AA1320" s="2"/>
      <c r="AB1320" s="2"/>
      <c r="AC1320" s="2"/>
      <c r="AD1320" s="2"/>
    </row>
    <row r="1321" spans="1:30" hidden="1">
      <c r="A1321" s="3"/>
      <c r="B1321" s="3"/>
      <c r="C1321" s="3"/>
      <c r="D1321" s="3"/>
      <c r="E1321" s="3"/>
      <c r="F1321" s="3"/>
      <c r="G1321" s="3"/>
      <c r="H1321" s="3"/>
      <c r="I1321" s="3"/>
      <c r="J1321" s="3"/>
      <c r="K1321" s="3"/>
      <c r="L1321" s="3"/>
      <c r="M1321" s="3"/>
      <c r="N1321" s="3"/>
      <c r="O1321" s="3"/>
      <c r="P1321" s="3"/>
      <c r="Y1321" s="2"/>
      <c r="Z1321" s="2"/>
      <c r="AA1321" s="2"/>
      <c r="AB1321" s="2"/>
      <c r="AC1321" s="2"/>
      <c r="AD1321" s="2"/>
    </row>
    <row r="1322" spans="1:30" hidden="1">
      <c r="A1322" s="3"/>
      <c r="B1322" s="3"/>
      <c r="C1322" s="3"/>
      <c r="D1322" s="3"/>
      <c r="E1322" s="3"/>
      <c r="F1322" s="3"/>
      <c r="G1322" s="3"/>
      <c r="H1322" s="3"/>
      <c r="I1322" s="3"/>
      <c r="J1322" s="3"/>
      <c r="K1322" s="3"/>
      <c r="L1322" s="3"/>
      <c r="M1322" s="3"/>
      <c r="N1322" s="3"/>
      <c r="O1322" s="3"/>
      <c r="P1322" s="3"/>
      <c r="Y1322" s="2"/>
      <c r="Z1322" s="2"/>
      <c r="AA1322" s="2"/>
      <c r="AB1322" s="2"/>
      <c r="AC1322" s="2"/>
      <c r="AD1322" s="2"/>
    </row>
    <row r="1323" spans="1:30" hidden="1">
      <c r="A1323" s="3"/>
      <c r="B1323" s="3"/>
      <c r="C1323" s="3"/>
      <c r="D1323" s="3"/>
      <c r="E1323" s="3"/>
      <c r="F1323" s="3"/>
      <c r="G1323" s="3"/>
      <c r="H1323" s="3"/>
      <c r="I1323" s="3"/>
      <c r="J1323" s="3"/>
      <c r="K1323" s="3"/>
      <c r="L1323" s="3"/>
      <c r="M1323" s="3"/>
      <c r="N1323" s="3"/>
      <c r="O1323" s="3"/>
      <c r="P1323" s="3"/>
      <c r="Y1323" s="2"/>
      <c r="Z1323" s="2"/>
      <c r="AA1323" s="2"/>
      <c r="AB1323" s="2"/>
      <c r="AC1323" s="2"/>
      <c r="AD1323" s="2"/>
    </row>
    <row r="1324" spans="1:30" hidden="1">
      <c r="A1324" s="3"/>
      <c r="B1324" s="3"/>
      <c r="C1324" s="3"/>
      <c r="D1324" s="3"/>
      <c r="E1324" s="3"/>
      <c r="F1324" s="3"/>
      <c r="G1324" s="3"/>
      <c r="H1324" s="3"/>
      <c r="I1324" s="3"/>
      <c r="J1324" s="3"/>
      <c r="K1324" s="3"/>
      <c r="L1324" s="3"/>
      <c r="M1324" s="3"/>
      <c r="N1324" s="3"/>
      <c r="O1324" s="3"/>
      <c r="P1324" s="3"/>
      <c r="Y1324" s="2"/>
      <c r="Z1324" s="2"/>
      <c r="AA1324" s="2"/>
      <c r="AB1324" s="2"/>
      <c r="AC1324" s="2"/>
      <c r="AD1324" s="2"/>
    </row>
    <row r="1325" spans="1:30" hidden="1">
      <c r="A1325" s="3"/>
      <c r="B1325" s="3"/>
      <c r="C1325" s="3"/>
      <c r="D1325" s="3"/>
      <c r="E1325" s="3"/>
      <c r="F1325" s="3"/>
      <c r="G1325" s="3"/>
      <c r="H1325" s="3"/>
      <c r="I1325" s="3"/>
      <c r="J1325" s="3"/>
      <c r="K1325" s="3"/>
      <c r="L1325" s="3"/>
      <c r="M1325" s="3"/>
      <c r="N1325" s="3"/>
      <c r="O1325" s="3"/>
      <c r="P1325" s="3"/>
      <c r="Y1325" s="2"/>
      <c r="Z1325" s="2"/>
      <c r="AA1325" s="2"/>
      <c r="AB1325" s="2"/>
      <c r="AC1325" s="2"/>
      <c r="AD1325" s="2"/>
    </row>
    <row r="1326" spans="1:30" hidden="1">
      <c r="A1326" s="3"/>
      <c r="B1326" s="3"/>
      <c r="C1326" s="3"/>
      <c r="D1326" s="3"/>
      <c r="E1326" s="3"/>
      <c r="F1326" s="3"/>
      <c r="G1326" s="3"/>
      <c r="H1326" s="3"/>
      <c r="I1326" s="3"/>
      <c r="J1326" s="3"/>
      <c r="K1326" s="3"/>
      <c r="L1326" s="3"/>
      <c r="M1326" s="3"/>
      <c r="N1326" s="3"/>
      <c r="O1326" s="3"/>
      <c r="P1326" s="3"/>
      <c r="Y1326" s="2"/>
      <c r="Z1326" s="2"/>
      <c r="AA1326" s="2"/>
      <c r="AB1326" s="2"/>
      <c r="AC1326" s="2"/>
      <c r="AD1326" s="2"/>
    </row>
    <row r="1327" spans="1:30" hidden="1">
      <c r="A1327" s="3"/>
      <c r="B1327" s="3"/>
      <c r="C1327" s="3"/>
      <c r="D1327" s="3"/>
      <c r="E1327" s="3"/>
      <c r="F1327" s="3"/>
      <c r="G1327" s="3"/>
      <c r="H1327" s="3"/>
      <c r="I1327" s="3"/>
      <c r="J1327" s="3"/>
      <c r="K1327" s="3"/>
      <c r="L1327" s="3"/>
      <c r="M1327" s="3"/>
      <c r="N1327" s="3"/>
      <c r="O1327" s="3"/>
      <c r="P1327" s="3"/>
      <c r="Y1327" s="2"/>
      <c r="Z1327" s="2"/>
      <c r="AA1327" s="2"/>
      <c r="AB1327" s="2"/>
      <c r="AC1327" s="2"/>
      <c r="AD1327" s="2"/>
    </row>
    <row r="1328" spans="1:30" hidden="1">
      <c r="A1328" s="3"/>
      <c r="B1328" s="3"/>
      <c r="C1328" s="3"/>
      <c r="D1328" s="3"/>
      <c r="E1328" s="3"/>
      <c r="F1328" s="3"/>
      <c r="G1328" s="3"/>
      <c r="H1328" s="3"/>
      <c r="I1328" s="3"/>
      <c r="J1328" s="3"/>
      <c r="K1328" s="3"/>
      <c r="L1328" s="3"/>
      <c r="M1328" s="3"/>
      <c r="N1328" s="3"/>
      <c r="O1328" s="3"/>
      <c r="P1328" s="3"/>
      <c r="Y1328" s="2"/>
      <c r="Z1328" s="2"/>
      <c r="AA1328" s="2"/>
      <c r="AB1328" s="2"/>
      <c r="AC1328" s="2"/>
      <c r="AD1328" s="2"/>
    </row>
    <row r="1329" spans="1:30" hidden="1">
      <c r="A1329" s="3"/>
      <c r="B1329" s="3"/>
      <c r="C1329" s="3"/>
      <c r="D1329" s="3"/>
      <c r="E1329" s="3"/>
      <c r="F1329" s="3"/>
      <c r="G1329" s="3"/>
      <c r="H1329" s="3"/>
      <c r="I1329" s="3"/>
      <c r="J1329" s="3"/>
      <c r="K1329" s="3"/>
      <c r="L1329" s="3"/>
      <c r="M1329" s="3"/>
      <c r="N1329" s="3"/>
      <c r="O1329" s="3"/>
      <c r="P1329" s="3"/>
      <c r="Y1329" s="2"/>
      <c r="Z1329" s="2"/>
      <c r="AA1329" s="2"/>
      <c r="AB1329" s="2"/>
      <c r="AC1329" s="2"/>
      <c r="AD1329" s="2"/>
    </row>
    <row r="1330" spans="1:30" hidden="1">
      <c r="A1330" s="3"/>
      <c r="B1330" s="3"/>
      <c r="C1330" s="3"/>
      <c r="D1330" s="3"/>
      <c r="E1330" s="3"/>
      <c r="F1330" s="3"/>
      <c r="G1330" s="3"/>
      <c r="H1330" s="3"/>
      <c r="I1330" s="3"/>
      <c r="J1330" s="3"/>
      <c r="K1330" s="3"/>
      <c r="L1330" s="3"/>
      <c r="M1330" s="3"/>
      <c r="N1330" s="3"/>
      <c r="O1330" s="3"/>
      <c r="P1330" s="3"/>
      <c r="Y1330" s="2"/>
      <c r="Z1330" s="2"/>
      <c r="AA1330" s="2"/>
      <c r="AB1330" s="2"/>
      <c r="AC1330" s="2"/>
      <c r="AD1330" s="2"/>
    </row>
    <row r="1331" spans="1:30" hidden="1">
      <c r="A1331" s="3"/>
      <c r="B1331" s="3"/>
      <c r="C1331" s="3"/>
      <c r="D1331" s="3"/>
      <c r="E1331" s="3"/>
      <c r="F1331" s="3"/>
      <c r="G1331" s="3"/>
      <c r="H1331" s="3"/>
      <c r="I1331" s="3"/>
      <c r="J1331" s="3"/>
      <c r="K1331" s="3"/>
      <c r="L1331" s="3"/>
      <c r="M1331" s="3"/>
      <c r="N1331" s="3"/>
      <c r="O1331" s="3"/>
      <c r="P1331" s="3"/>
      <c r="Y1331" s="2"/>
      <c r="Z1331" s="2"/>
      <c r="AA1331" s="2"/>
      <c r="AB1331" s="2"/>
      <c r="AC1331" s="2"/>
      <c r="AD1331" s="2"/>
    </row>
    <row r="1332" spans="1:30" hidden="1">
      <c r="A1332" s="3"/>
      <c r="B1332" s="3"/>
      <c r="C1332" s="3"/>
      <c r="D1332" s="3"/>
      <c r="E1332" s="3"/>
      <c r="F1332" s="3"/>
      <c r="G1332" s="3"/>
      <c r="H1332" s="3"/>
      <c r="I1332" s="3"/>
      <c r="J1332" s="3"/>
      <c r="K1332" s="3"/>
      <c r="L1332" s="3"/>
      <c r="M1332" s="3"/>
      <c r="N1332" s="3"/>
      <c r="O1332" s="3"/>
      <c r="P1332" s="3"/>
      <c r="Y1332" s="2"/>
      <c r="Z1332" s="2"/>
      <c r="AA1332" s="2"/>
      <c r="AB1332" s="2"/>
      <c r="AC1332" s="2"/>
      <c r="AD1332" s="2"/>
    </row>
    <row r="1333" spans="1:30" hidden="1">
      <c r="A1333" s="3"/>
      <c r="B1333" s="3"/>
      <c r="C1333" s="3"/>
      <c r="D1333" s="3"/>
      <c r="E1333" s="3"/>
      <c r="F1333" s="3"/>
      <c r="G1333" s="3"/>
      <c r="H1333" s="3"/>
      <c r="I1333" s="3"/>
      <c r="J1333" s="3"/>
      <c r="K1333" s="3"/>
      <c r="L1333" s="3"/>
      <c r="M1333" s="3"/>
      <c r="N1333" s="3"/>
      <c r="O1333" s="3"/>
      <c r="P1333" s="3"/>
      <c r="Y1333" s="2"/>
      <c r="Z1333" s="2"/>
      <c r="AA1333" s="2"/>
      <c r="AB1333" s="2"/>
      <c r="AC1333" s="2"/>
      <c r="AD1333" s="2"/>
    </row>
    <row r="1334" spans="1:30" hidden="1">
      <c r="A1334" s="3"/>
      <c r="B1334" s="3"/>
      <c r="C1334" s="3"/>
      <c r="D1334" s="3"/>
      <c r="E1334" s="3"/>
      <c r="F1334" s="3"/>
      <c r="G1334" s="3"/>
      <c r="H1334" s="3"/>
      <c r="I1334" s="3"/>
      <c r="J1334" s="3"/>
      <c r="K1334" s="3"/>
      <c r="L1334" s="3"/>
      <c r="M1334" s="3"/>
      <c r="N1334" s="3"/>
      <c r="O1334" s="3"/>
      <c r="P1334" s="3"/>
      <c r="Y1334" s="2"/>
      <c r="Z1334" s="2"/>
      <c r="AA1334" s="2"/>
      <c r="AB1334" s="2"/>
      <c r="AC1334" s="2"/>
      <c r="AD1334" s="2"/>
    </row>
    <row r="1335" spans="1:30" hidden="1">
      <c r="A1335" s="3"/>
      <c r="B1335" s="3"/>
      <c r="C1335" s="3"/>
      <c r="D1335" s="3"/>
      <c r="E1335" s="3"/>
      <c r="F1335" s="3"/>
      <c r="G1335" s="3"/>
      <c r="H1335" s="3"/>
      <c r="I1335" s="3"/>
      <c r="J1335" s="3"/>
      <c r="K1335" s="3"/>
      <c r="L1335" s="3"/>
      <c r="M1335" s="3"/>
      <c r="N1335" s="3"/>
      <c r="O1335" s="3"/>
      <c r="P1335" s="3"/>
      <c r="Y1335" s="2"/>
      <c r="Z1335" s="2"/>
      <c r="AA1335" s="2"/>
      <c r="AB1335" s="2"/>
      <c r="AC1335" s="2"/>
      <c r="AD1335" s="2"/>
    </row>
    <row r="1336" spans="1:30" hidden="1">
      <c r="A1336" s="3"/>
      <c r="B1336" s="3"/>
      <c r="C1336" s="3"/>
      <c r="D1336" s="3"/>
      <c r="E1336" s="3"/>
      <c r="F1336" s="3"/>
      <c r="G1336" s="3"/>
      <c r="H1336" s="3"/>
      <c r="I1336" s="3"/>
      <c r="J1336" s="3"/>
      <c r="K1336" s="3"/>
      <c r="L1336" s="3"/>
      <c r="M1336" s="3"/>
      <c r="N1336" s="3"/>
      <c r="O1336" s="3"/>
      <c r="P1336" s="3"/>
      <c r="Y1336" s="2"/>
      <c r="Z1336" s="2"/>
      <c r="AA1336" s="2"/>
      <c r="AB1336" s="2"/>
      <c r="AC1336" s="2"/>
      <c r="AD1336" s="2"/>
    </row>
    <row r="1337" spans="1:30" hidden="1">
      <c r="A1337" s="3"/>
      <c r="B1337" s="3"/>
      <c r="C1337" s="3"/>
      <c r="D1337" s="3"/>
      <c r="E1337" s="3"/>
      <c r="F1337" s="3"/>
      <c r="G1337" s="3"/>
      <c r="H1337" s="3"/>
      <c r="I1337" s="3"/>
      <c r="J1337" s="3"/>
      <c r="K1337" s="3"/>
      <c r="L1337" s="3"/>
      <c r="M1337" s="3"/>
      <c r="N1337" s="3"/>
      <c r="O1337" s="3"/>
      <c r="P1337" s="3"/>
      <c r="Y1337" s="2"/>
      <c r="Z1337" s="2"/>
      <c r="AA1337" s="2"/>
      <c r="AB1337" s="2"/>
      <c r="AC1337" s="2"/>
      <c r="AD1337" s="2"/>
    </row>
    <row r="1338" spans="1:30" hidden="1">
      <c r="A1338" s="3"/>
      <c r="B1338" s="3"/>
      <c r="C1338" s="3"/>
      <c r="D1338" s="3"/>
      <c r="E1338" s="3"/>
      <c r="F1338" s="3"/>
      <c r="G1338" s="3"/>
      <c r="H1338" s="3"/>
      <c r="I1338" s="3"/>
      <c r="J1338" s="3"/>
      <c r="K1338" s="3"/>
      <c r="L1338" s="3"/>
      <c r="M1338" s="3"/>
      <c r="N1338" s="3"/>
      <c r="O1338" s="3"/>
      <c r="P1338" s="3"/>
      <c r="Y1338" s="2"/>
      <c r="Z1338" s="2"/>
      <c r="AA1338" s="2"/>
      <c r="AB1338" s="2"/>
      <c r="AC1338" s="2"/>
      <c r="AD1338" s="2"/>
    </row>
    <row r="1339" spans="1:30" hidden="1">
      <c r="A1339" s="3"/>
      <c r="B1339" s="3"/>
      <c r="C1339" s="3"/>
      <c r="D1339" s="3"/>
      <c r="E1339" s="3"/>
      <c r="F1339" s="3"/>
      <c r="G1339" s="3"/>
      <c r="H1339" s="3"/>
      <c r="I1339" s="3"/>
      <c r="J1339" s="3"/>
      <c r="K1339" s="3"/>
      <c r="L1339" s="3"/>
      <c r="M1339" s="3"/>
      <c r="N1339" s="3"/>
      <c r="O1339" s="3"/>
      <c r="P1339" s="3"/>
      <c r="Y1339" s="2"/>
      <c r="Z1339" s="2"/>
      <c r="AA1339" s="2"/>
      <c r="AB1339" s="2"/>
      <c r="AC1339" s="2"/>
      <c r="AD1339" s="2"/>
    </row>
    <row r="1340" spans="1:30" hidden="1">
      <c r="A1340" s="3"/>
      <c r="B1340" s="3"/>
      <c r="C1340" s="3"/>
      <c r="D1340" s="3"/>
      <c r="E1340" s="3"/>
      <c r="F1340" s="3"/>
      <c r="G1340" s="3"/>
      <c r="H1340" s="3"/>
      <c r="I1340" s="3"/>
      <c r="J1340" s="3"/>
      <c r="K1340" s="3"/>
      <c r="L1340" s="3"/>
      <c r="M1340" s="3"/>
      <c r="N1340" s="3"/>
      <c r="O1340" s="3"/>
      <c r="P1340" s="3"/>
      <c r="Y1340" s="2"/>
      <c r="Z1340" s="2"/>
      <c r="AA1340" s="2"/>
      <c r="AB1340" s="2"/>
      <c r="AC1340" s="2"/>
      <c r="AD1340" s="2"/>
    </row>
    <row r="1341" spans="1:30" hidden="1">
      <c r="A1341" s="3"/>
      <c r="B1341" s="3"/>
      <c r="C1341" s="3"/>
      <c r="D1341" s="3"/>
      <c r="E1341" s="3"/>
      <c r="F1341" s="3"/>
      <c r="G1341" s="3"/>
      <c r="H1341" s="3"/>
      <c r="I1341" s="3"/>
      <c r="J1341" s="3"/>
      <c r="K1341" s="3"/>
      <c r="L1341" s="3"/>
      <c r="M1341" s="3"/>
      <c r="N1341" s="3"/>
      <c r="O1341" s="3"/>
      <c r="P1341" s="3"/>
      <c r="Y1341" s="2"/>
      <c r="Z1341" s="2"/>
      <c r="AA1341" s="2"/>
      <c r="AB1341" s="2"/>
      <c r="AC1341" s="2"/>
      <c r="AD1341" s="2"/>
    </row>
    <row r="1342" spans="1:30" hidden="1">
      <c r="A1342" s="3"/>
      <c r="B1342" s="3"/>
      <c r="C1342" s="3"/>
      <c r="D1342" s="3"/>
      <c r="E1342" s="3"/>
      <c r="F1342" s="3"/>
      <c r="G1342" s="3"/>
      <c r="H1342" s="3"/>
      <c r="I1342" s="3"/>
      <c r="J1342" s="3"/>
      <c r="K1342" s="3"/>
      <c r="L1342" s="3"/>
      <c r="M1342" s="3"/>
      <c r="N1342" s="3"/>
      <c r="O1342" s="3"/>
      <c r="P1342" s="3"/>
      <c r="Y1342" s="2"/>
      <c r="Z1342" s="2"/>
      <c r="AA1342" s="2"/>
      <c r="AB1342" s="2"/>
      <c r="AC1342" s="2"/>
      <c r="AD1342" s="2"/>
    </row>
    <row r="1343" spans="1:30" hidden="1">
      <c r="A1343" s="3"/>
      <c r="B1343" s="3"/>
      <c r="C1343" s="3"/>
      <c r="D1343" s="3"/>
      <c r="E1343" s="3"/>
      <c r="F1343" s="3"/>
      <c r="G1343" s="3"/>
      <c r="H1343" s="3"/>
      <c r="I1343" s="3"/>
      <c r="J1343" s="3"/>
      <c r="K1343" s="3"/>
      <c r="L1343" s="3"/>
      <c r="M1343" s="3"/>
      <c r="N1343" s="3"/>
      <c r="O1343" s="3"/>
      <c r="P1343" s="3"/>
      <c r="Y1343" s="2"/>
      <c r="Z1343" s="2"/>
      <c r="AA1343" s="2"/>
      <c r="AB1343" s="2"/>
      <c r="AC1343" s="2"/>
      <c r="AD1343" s="2"/>
    </row>
    <row r="1344" spans="1:30" hidden="1">
      <c r="A1344" s="3"/>
      <c r="B1344" s="3"/>
      <c r="C1344" s="3"/>
      <c r="D1344" s="3"/>
      <c r="E1344" s="3"/>
      <c r="F1344" s="3"/>
      <c r="G1344" s="3"/>
      <c r="H1344" s="3"/>
      <c r="I1344" s="3"/>
      <c r="J1344" s="3"/>
      <c r="K1344" s="3"/>
      <c r="L1344" s="3"/>
      <c r="M1344" s="3"/>
      <c r="N1344" s="3"/>
      <c r="O1344" s="3"/>
      <c r="P1344" s="3"/>
      <c r="Y1344" s="2"/>
      <c r="Z1344" s="2"/>
      <c r="AA1344" s="2"/>
      <c r="AB1344" s="2"/>
      <c r="AC1344" s="2"/>
      <c r="AD1344" s="2"/>
    </row>
    <row r="1345" spans="1:30" hidden="1">
      <c r="A1345" s="3"/>
      <c r="B1345" s="3"/>
      <c r="C1345" s="3"/>
      <c r="D1345" s="3"/>
      <c r="E1345" s="3"/>
      <c r="F1345" s="3"/>
      <c r="G1345" s="3"/>
      <c r="H1345" s="3"/>
      <c r="I1345" s="3"/>
      <c r="J1345" s="3"/>
      <c r="K1345" s="3"/>
      <c r="L1345" s="3"/>
      <c r="M1345" s="3"/>
      <c r="N1345" s="3"/>
      <c r="O1345" s="3"/>
      <c r="P1345" s="3"/>
      <c r="Y1345" s="2"/>
      <c r="Z1345" s="2"/>
      <c r="AA1345" s="2"/>
      <c r="AB1345" s="2"/>
      <c r="AC1345" s="2"/>
      <c r="AD1345" s="2"/>
    </row>
    <row r="1346" spans="1:30" hidden="1">
      <c r="A1346" s="3"/>
      <c r="B1346" s="3"/>
      <c r="C1346" s="3"/>
      <c r="D1346" s="3"/>
      <c r="E1346" s="3"/>
      <c r="F1346" s="3"/>
      <c r="G1346" s="3"/>
      <c r="H1346" s="3"/>
      <c r="I1346" s="3"/>
      <c r="J1346" s="3"/>
      <c r="K1346" s="3"/>
      <c r="L1346" s="3"/>
      <c r="M1346" s="3"/>
      <c r="N1346" s="3"/>
      <c r="O1346" s="3"/>
      <c r="P1346" s="3"/>
      <c r="Y1346" s="2"/>
      <c r="Z1346" s="2"/>
      <c r="AA1346" s="2"/>
      <c r="AB1346" s="2"/>
      <c r="AC1346" s="2"/>
      <c r="AD1346" s="2"/>
    </row>
    <row r="1347" spans="1:30" hidden="1">
      <c r="A1347" s="3"/>
      <c r="B1347" s="3"/>
      <c r="C1347" s="3"/>
      <c r="D1347" s="3"/>
      <c r="E1347" s="3"/>
      <c r="F1347" s="3"/>
      <c r="G1347" s="3"/>
      <c r="H1347" s="3"/>
      <c r="I1347" s="3"/>
      <c r="J1347" s="3"/>
      <c r="K1347" s="3"/>
      <c r="L1347" s="3"/>
      <c r="M1347" s="3"/>
      <c r="N1347" s="3"/>
      <c r="O1347" s="3"/>
      <c r="P1347" s="3"/>
      <c r="Y1347" s="2"/>
      <c r="Z1347" s="2"/>
      <c r="AA1347" s="2"/>
      <c r="AB1347" s="2"/>
      <c r="AC1347" s="2"/>
      <c r="AD1347" s="2"/>
    </row>
    <row r="1348" spans="1:30" hidden="1">
      <c r="A1348" s="3"/>
      <c r="B1348" s="3"/>
      <c r="C1348" s="3"/>
      <c r="D1348" s="3"/>
      <c r="E1348" s="3"/>
      <c r="F1348" s="3"/>
      <c r="G1348" s="3"/>
      <c r="H1348" s="3"/>
      <c r="I1348" s="3"/>
      <c r="J1348" s="3"/>
      <c r="K1348" s="3"/>
      <c r="L1348" s="3"/>
      <c r="M1348" s="3"/>
      <c r="N1348" s="3"/>
      <c r="O1348" s="3"/>
      <c r="P1348" s="3"/>
      <c r="Y1348" s="2"/>
      <c r="Z1348" s="2"/>
      <c r="AA1348" s="2"/>
      <c r="AB1348" s="2"/>
      <c r="AC1348" s="2"/>
      <c r="AD1348" s="2"/>
    </row>
    <row r="1349" spans="1:30" hidden="1">
      <c r="A1349" s="3"/>
      <c r="B1349" s="3"/>
      <c r="C1349" s="3"/>
      <c r="D1349" s="3"/>
      <c r="E1349" s="3"/>
      <c r="F1349" s="3"/>
      <c r="G1349" s="3"/>
      <c r="H1349" s="3"/>
      <c r="I1349" s="3"/>
      <c r="J1349" s="3"/>
      <c r="K1349" s="3"/>
      <c r="L1349" s="3"/>
      <c r="M1349" s="3"/>
      <c r="N1349" s="3"/>
      <c r="O1349" s="3"/>
      <c r="P1349" s="3"/>
      <c r="Y1349" s="2"/>
      <c r="Z1349" s="2"/>
      <c r="AA1349" s="2"/>
      <c r="AB1349" s="2"/>
      <c r="AC1349" s="2"/>
      <c r="AD1349" s="2"/>
    </row>
    <row r="1350" spans="1:30" hidden="1">
      <c r="A1350" s="3"/>
      <c r="B1350" s="3"/>
      <c r="C1350" s="3"/>
      <c r="D1350" s="3"/>
      <c r="E1350" s="3"/>
      <c r="F1350" s="3"/>
      <c r="G1350" s="3"/>
      <c r="H1350" s="3"/>
      <c r="I1350" s="3"/>
      <c r="J1350" s="3"/>
      <c r="K1350" s="3"/>
      <c r="L1350" s="3"/>
      <c r="M1350" s="3"/>
      <c r="N1350" s="3"/>
      <c r="O1350" s="3"/>
      <c r="P1350" s="3"/>
      <c r="Y1350" s="2"/>
      <c r="Z1350" s="2"/>
      <c r="AA1350" s="2"/>
      <c r="AB1350" s="2"/>
      <c r="AC1350" s="2"/>
      <c r="AD1350" s="2"/>
    </row>
    <row r="1351" spans="1:30" hidden="1">
      <c r="A1351" s="3"/>
      <c r="B1351" s="3"/>
      <c r="C1351" s="3"/>
      <c r="D1351" s="3"/>
      <c r="E1351" s="3"/>
      <c r="F1351" s="3"/>
      <c r="G1351" s="3"/>
      <c r="H1351" s="3"/>
      <c r="I1351" s="3"/>
      <c r="J1351" s="3"/>
      <c r="K1351" s="3"/>
      <c r="L1351" s="3"/>
      <c r="M1351" s="3"/>
      <c r="N1351" s="3"/>
      <c r="O1351" s="3"/>
      <c r="P1351" s="3"/>
      <c r="Y1351" s="2"/>
      <c r="Z1351" s="2"/>
      <c r="AA1351" s="2"/>
      <c r="AB1351" s="2"/>
      <c r="AC1351" s="2"/>
      <c r="AD1351" s="2"/>
    </row>
    <row r="1352" spans="1:30" hidden="1">
      <c r="A1352" s="3"/>
      <c r="B1352" s="3"/>
      <c r="C1352" s="3"/>
      <c r="D1352" s="3"/>
      <c r="E1352" s="3"/>
      <c r="F1352" s="3"/>
      <c r="G1352" s="3"/>
      <c r="H1352" s="3"/>
      <c r="I1352" s="3"/>
      <c r="J1352" s="3"/>
      <c r="K1352" s="3"/>
      <c r="L1352" s="3"/>
      <c r="M1352" s="3"/>
      <c r="N1352" s="3"/>
      <c r="O1352" s="3"/>
      <c r="P1352" s="3"/>
      <c r="Y1352" s="2"/>
      <c r="Z1352" s="2"/>
      <c r="AA1352" s="2"/>
      <c r="AB1352" s="2"/>
      <c r="AC1352" s="2"/>
      <c r="AD1352" s="2"/>
    </row>
    <row r="1353" spans="1:30" hidden="1">
      <c r="A1353" s="3"/>
      <c r="B1353" s="3"/>
      <c r="C1353" s="3"/>
      <c r="D1353" s="3"/>
      <c r="E1353" s="3"/>
      <c r="F1353" s="3"/>
      <c r="G1353" s="3"/>
      <c r="H1353" s="3"/>
      <c r="I1353" s="3"/>
      <c r="J1353" s="3"/>
      <c r="K1353" s="3"/>
      <c r="L1353" s="3"/>
      <c r="M1353" s="3"/>
      <c r="N1353" s="3"/>
      <c r="O1353" s="3"/>
      <c r="P1353" s="3"/>
      <c r="Y1353" s="2"/>
      <c r="Z1353" s="2"/>
      <c r="AA1353" s="2"/>
      <c r="AB1353" s="2"/>
      <c r="AC1353" s="2"/>
      <c r="AD1353" s="2"/>
    </row>
    <row r="1354" spans="1:30" hidden="1">
      <c r="A1354" s="3"/>
      <c r="B1354" s="3"/>
      <c r="C1354" s="3"/>
      <c r="D1354" s="3"/>
      <c r="E1354" s="3"/>
      <c r="F1354" s="3"/>
      <c r="G1354" s="3"/>
      <c r="H1354" s="3"/>
      <c r="I1354" s="3"/>
      <c r="J1354" s="3"/>
      <c r="K1354" s="3"/>
      <c r="L1354" s="3"/>
      <c r="M1354" s="3"/>
      <c r="N1354" s="3"/>
      <c r="O1354" s="3"/>
      <c r="P1354" s="3"/>
      <c r="Y1354" s="2"/>
      <c r="Z1354" s="2"/>
      <c r="AA1354" s="2"/>
      <c r="AB1354" s="2"/>
      <c r="AC1354" s="2"/>
      <c r="AD1354" s="2"/>
    </row>
    <row r="1355" spans="1:30" hidden="1">
      <c r="A1355" s="3"/>
      <c r="B1355" s="3"/>
      <c r="C1355" s="3"/>
      <c r="D1355" s="3"/>
      <c r="E1355" s="3"/>
      <c r="F1355" s="3"/>
      <c r="G1355" s="3"/>
      <c r="H1355" s="3"/>
      <c r="I1355" s="3"/>
      <c r="J1355" s="3"/>
      <c r="K1355" s="3"/>
      <c r="L1355" s="3"/>
      <c r="M1355" s="3"/>
      <c r="N1355" s="3"/>
      <c r="O1355" s="3"/>
      <c r="P1355" s="3"/>
      <c r="Y1355" s="2"/>
      <c r="Z1355" s="2"/>
      <c r="AA1355" s="2"/>
      <c r="AB1355" s="2"/>
      <c r="AC1355" s="2"/>
      <c r="AD1355" s="2"/>
    </row>
    <row r="1356" spans="1:30" hidden="1">
      <c r="A1356" s="3"/>
      <c r="B1356" s="3"/>
      <c r="C1356" s="3"/>
      <c r="D1356" s="3"/>
      <c r="E1356" s="3"/>
      <c r="F1356" s="3"/>
      <c r="G1356" s="3"/>
      <c r="H1356" s="3"/>
      <c r="I1356" s="3"/>
      <c r="J1356" s="3"/>
      <c r="K1356" s="3"/>
      <c r="L1356" s="3"/>
      <c r="M1356" s="3"/>
      <c r="N1356" s="3"/>
      <c r="O1356" s="3"/>
      <c r="P1356" s="3"/>
      <c r="Y1356" s="2"/>
      <c r="Z1356" s="2"/>
      <c r="AA1356" s="2"/>
      <c r="AB1356" s="2"/>
      <c r="AC1356" s="2"/>
      <c r="AD1356" s="2"/>
    </row>
    <row r="1357" spans="1:30" hidden="1">
      <c r="A1357" s="3"/>
      <c r="B1357" s="3"/>
      <c r="C1357" s="3"/>
      <c r="D1357" s="3"/>
      <c r="E1357" s="3"/>
      <c r="F1357" s="3"/>
      <c r="G1357" s="3"/>
      <c r="H1357" s="3"/>
      <c r="I1357" s="3"/>
      <c r="J1357" s="3"/>
      <c r="K1357" s="3"/>
      <c r="L1357" s="3"/>
      <c r="M1357" s="3"/>
      <c r="N1357" s="3"/>
      <c r="O1357" s="3"/>
      <c r="P1357" s="3"/>
      <c r="Y1357" s="2"/>
      <c r="Z1357" s="2"/>
      <c r="AA1357" s="2"/>
      <c r="AB1357" s="2"/>
      <c r="AC1357" s="2"/>
      <c r="AD1357" s="2"/>
    </row>
    <row r="1358" spans="1:30" hidden="1">
      <c r="A1358" s="3"/>
      <c r="B1358" s="3"/>
      <c r="C1358" s="3"/>
      <c r="D1358" s="3"/>
      <c r="E1358" s="3"/>
      <c r="F1358" s="3"/>
      <c r="G1358" s="3"/>
      <c r="H1358" s="3"/>
      <c r="I1358" s="3"/>
      <c r="J1358" s="3"/>
      <c r="K1358" s="3"/>
      <c r="L1358" s="3"/>
      <c r="M1358" s="3"/>
      <c r="N1358" s="3"/>
      <c r="O1358" s="3"/>
      <c r="P1358" s="3"/>
      <c r="Y1358" s="2"/>
      <c r="Z1358" s="2"/>
      <c r="AA1358" s="2"/>
      <c r="AB1358" s="2"/>
      <c r="AC1358" s="2"/>
      <c r="AD1358" s="2"/>
    </row>
    <row r="1359" spans="1:30" hidden="1">
      <c r="A1359" s="3"/>
      <c r="B1359" s="3"/>
      <c r="C1359" s="3"/>
      <c r="D1359" s="3"/>
      <c r="E1359" s="3"/>
      <c r="F1359" s="3"/>
      <c r="G1359" s="3"/>
      <c r="H1359" s="3"/>
      <c r="I1359" s="3"/>
      <c r="J1359" s="3"/>
      <c r="K1359" s="3"/>
      <c r="L1359" s="3"/>
      <c r="M1359" s="3"/>
      <c r="N1359" s="3"/>
      <c r="O1359" s="3"/>
      <c r="P1359" s="3"/>
      <c r="Y1359" s="2"/>
      <c r="Z1359" s="2"/>
      <c r="AA1359" s="2"/>
      <c r="AB1359" s="2"/>
      <c r="AC1359" s="2"/>
      <c r="AD1359" s="2"/>
    </row>
    <row r="1360" spans="1:30" hidden="1">
      <c r="A1360" s="3"/>
      <c r="B1360" s="3"/>
      <c r="C1360" s="3"/>
      <c r="D1360" s="3"/>
      <c r="E1360" s="3"/>
      <c r="F1360" s="3"/>
      <c r="G1360" s="3"/>
      <c r="H1360" s="3"/>
      <c r="I1360" s="3"/>
      <c r="J1360" s="3"/>
      <c r="K1360" s="3"/>
      <c r="L1360" s="3"/>
      <c r="M1360" s="3"/>
      <c r="N1360" s="3"/>
      <c r="O1360" s="3"/>
      <c r="P1360" s="3"/>
      <c r="Y1360" s="2"/>
      <c r="Z1360" s="2"/>
      <c r="AA1360" s="2"/>
      <c r="AB1360" s="2"/>
      <c r="AC1360" s="2"/>
      <c r="AD1360" s="2"/>
    </row>
    <row r="1361" spans="1:30" hidden="1">
      <c r="A1361" s="3"/>
      <c r="B1361" s="3"/>
      <c r="C1361" s="3"/>
      <c r="D1361" s="3"/>
      <c r="E1361" s="3"/>
      <c r="F1361" s="3"/>
      <c r="G1361" s="3"/>
      <c r="H1361" s="3"/>
      <c r="I1361" s="3"/>
      <c r="J1361" s="3"/>
      <c r="K1361" s="3"/>
      <c r="L1361" s="3"/>
      <c r="M1361" s="3"/>
      <c r="N1361" s="3"/>
      <c r="O1361" s="3"/>
      <c r="P1361" s="3"/>
      <c r="Y1361" s="2"/>
      <c r="Z1361" s="2"/>
      <c r="AA1361" s="2"/>
      <c r="AB1361" s="2"/>
      <c r="AC1361" s="2"/>
      <c r="AD1361" s="2"/>
    </row>
    <row r="1362" spans="1:30" hidden="1">
      <c r="A1362" s="3"/>
      <c r="B1362" s="3"/>
      <c r="C1362" s="3"/>
      <c r="D1362" s="3"/>
      <c r="E1362" s="3"/>
      <c r="F1362" s="3"/>
      <c r="G1362" s="3"/>
      <c r="H1362" s="3"/>
      <c r="I1362" s="3"/>
      <c r="J1362" s="3"/>
      <c r="K1362" s="3"/>
      <c r="L1362" s="3"/>
      <c r="M1362" s="3"/>
      <c r="N1362" s="3"/>
      <c r="O1362" s="3"/>
      <c r="P1362" s="3"/>
      <c r="Y1362" s="2"/>
      <c r="Z1362" s="2"/>
      <c r="AA1362" s="2"/>
      <c r="AB1362" s="2"/>
      <c r="AC1362" s="2"/>
      <c r="AD1362" s="2"/>
    </row>
    <row r="1363" spans="1:30" hidden="1">
      <c r="A1363" s="3"/>
      <c r="B1363" s="3"/>
      <c r="C1363" s="3"/>
      <c r="D1363" s="3"/>
      <c r="E1363" s="3"/>
      <c r="F1363" s="3"/>
      <c r="G1363" s="3"/>
      <c r="H1363" s="3"/>
      <c r="I1363" s="3"/>
      <c r="J1363" s="3"/>
      <c r="K1363" s="3"/>
      <c r="L1363" s="3"/>
      <c r="M1363" s="3"/>
      <c r="N1363" s="3"/>
      <c r="O1363" s="3"/>
      <c r="P1363" s="3"/>
      <c r="Y1363" s="2"/>
      <c r="Z1363" s="2"/>
      <c r="AA1363" s="2"/>
      <c r="AB1363" s="2"/>
      <c r="AC1363" s="2"/>
      <c r="AD1363" s="2"/>
    </row>
    <row r="1364" spans="1:30" hidden="1">
      <c r="A1364" s="3"/>
      <c r="B1364" s="3"/>
      <c r="C1364" s="3"/>
      <c r="D1364" s="3"/>
      <c r="E1364" s="3"/>
      <c r="F1364" s="3"/>
      <c r="G1364" s="3"/>
      <c r="H1364" s="3"/>
      <c r="I1364" s="3"/>
      <c r="J1364" s="3"/>
      <c r="K1364" s="3"/>
      <c r="L1364" s="3"/>
      <c r="M1364" s="3"/>
      <c r="N1364" s="3"/>
      <c r="O1364" s="3"/>
      <c r="P1364" s="3"/>
      <c r="Y1364" s="2"/>
      <c r="Z1364" s="2"/>
      <c r="AA1364" s="2"/>
      <c r="AB1364" s="2"/>
      <c r="AC1364" s="2"/>
      <c r="AD1364" s="2"/>
    </row>
    <row r="1365" spans="1:30" hidden="1">
      <c r="A1365" s="3"/>
      <c r="B1365" s="3"/>
      <c r="C1365" s="3"/>
      <c r="D1365" s="3"/>
      <c r="E1365" s="3"/>
      <c r="F1365" s="3"/>
      <c r="G1365" s="3"/>
      <c r="H1365" s="3"/>
      <c r="I1365" s="3"/>
      <c r="J1365" s="3"/>
      <c r="K1365" s="3"/>
      <c r="L1365" s="3"/>
      <c r="M1365" s="3"/>
      <c r="N1365" s="3"/>
      <c r="O1365" s="3"/>
      <c r="P1365" s="3"/>
      <c r="Y1365" s="2"/>
      <c r="Z1365" s="2"/>
      <c r="AA1365" s="2"/>
      <c r="AB1365" s="2"/>
      <c r="AC1365" s="2"/>
      <c r="AD1365" s="2"/>
    </row>
    <row r="1366" spans="1:30" hidden="1">
      <c r="A1366" s="3"/>
      <c r="B1366" s="3"/>
      <c r="C1366" s="3"/>
      <c r="D1366" s="3"/>
      <c r="E1366" s="3"/>
      <c r="F1366" s="3"/>
      <c r="G1366" s="3"/>
      <c r="H1366" s="3"/>
      <c r="I1366" s="3"/>
      <c r="J1366" s="3"/>
      <c r="K1366" s="3"/>
      <c r="L1366" s="3"/>
      <c r="M1366" s="3"/>
      <c r="N1366" s="3"/>
      <c r="O1366" s="3"/>
      <c r="P1366" s="3"/>
      <c r="Y1366" s="2"/>
      <c r="Z1366" s="2"/>
      <c r="AA1366" s="2"/>
      <c r="AB1366" s="2"/>
      <c r="AC1366" s="2"/>
      <c r="AD1366" s="2"/>
    </row>
    <row r="1367" spans="1:30" hidden="1">
      <c r="A1367" s="3"/>
      <c r="B1367" s="3"/>
      <c r="C1367" s="3"/>
      <c r="D1367" s="3"/>
      <c r="E1367" s="3"/>
      <c r="F1367" s="3"/>
      <c r="G1367" s="3"/>
      <c r="H1367" s="3"/>
      <c r="I1367" s="3"/>
      <c r="J1367" s="3"/>
      <c r="K1367" s="3"/>
      <c r="L1367" s="3"/>
      <c r="M1367" s="3"/>
      <c r="N1367" s="3"/>
      <c r="O1367" s="3"/>
      <c r="P1367" s="3"/>
      <c r="Y1367" s="2"/>
      <c r="Z1367" s="2"/>
      <c r="AA1367" s="2"/>
      <c r="AB1367" s="2"/>
      <c r="AC1367" s="2"/>
      <c r="AD1367" s="2"/>
    </row>
    <row r="1368" spans="1:30" hidden="1">
      <c r="A1368" s="3"/>
      <c r="B1368" s="3"/>
      <c r="C1368" s="3"/>
      <c r="D1368" s="3"/>
      <c r="E1368" s="3"/>
      <c r="F1368" s="3"/>
      <c r="G1368" s="3"/>
      <c r="H1368" s="3"/>
      <c r="I1368" s="3"/>
      <c r="J1368" s="3"/>
      <c r="K1368" s="3"/>
      <c r="L1368" s="3"/>
      <c r="M1368" s="3"/>
      <c r="N1368" s="3"/>
      <c r="O1368" s="3"/>
      <c r="P1368" s="3"/>
      <c r="Y1368" s="2"/>
      <c r="Z1368" s="2"/>
      <c r="AA1368" s="2"/>
      <c r="AB1368" s="2"/>
      <c r="AC1368" s="2"/>
      <c r="AD1368" s="2"/>
    </row>
    <row r="1369" spans="1:30" hidden="1">
      <c r="A1369" s="3"/>
      <c r="B1369" s="3"/>
      <c r="C1369" s="3"/>
      <c r="D1369" s="3"/>
      <c r="E1369" s="3"/>
      <c r="F1369" s="3"/>
      <c r="G1369" s="3"/>
      <c r="H1369" s="3"/>
      <c r="I1369" s="3"/>
      <c r="J1369" s="3"/>
      <c r="K1369" s="3"/>
      <c r="L1369" s="3"/>
      <c r="M1369" s="3"/>
      <c r="N1369" s="3"/>
      <c r="O1369" s="3"/>
      <c r="P1369" s="3"/>
      <c r="Y1369" s="2"/>
      <c r="Z1369" s="2"/>
      <c r="AA1369" s="2"/>
      <c r="AB1369" s="2"/>
      <c r="AC1369" s="2"/>
      <c r="AD1369" s="2"/>
    </row>
    <row r="1370" spans="1:30" hidden="1">
      <c r="A1370" s="3"/>
      <c r="B1370" s="3"/>
      <c r="C1370" s="3"/>
      <c r="D1370" s="3"/>
      <c r="E1370" s="3"/>
      <c r="F1370" s="3"/>
      <c r="G1370" s="3"/>
      <c r="H1370" s="3"/>
      <c r="I1370" s="3"/>
      <c r="J1370" s="3"/>
      <c r="K1370" s="3"/>
      <c r="L1370" s="3"/>
      <c r="M1370" s="3"/>
      <c r="N1370" s="3"/>
      <c r="O1370" s="3"/>
      <c r="P1370" s="3"/>
      <c r="Y1370" s="2"/>
      <c r="Z1370" s="2"/>
      <c r="AA1370" s="2"/>
      <c r="AB1370" s="2"/>
      <c r="AC1370" s="2"/>
      <c r="AD1370" s="2"/>
    </row>
    <row r="1371" spans="1:30" hidden="1">
      <c r="A1371" s="3"/>
      <c r="B1371" s="3"/>
      <c r="C1371" s="3"/>
      <c r="D1371" s="3"/>
      <c r="E1371" s="3"/>
      <c r="F1371" s="3"/>
      <c r="G1371" s="3"/>
      <c r="H1371" s="3"/>
      <c r="I1371" s="3"/>
      <c r="J1371" s="3"/>
      <c r="K1371" s="3"/>
      <c r="L1371" s="3"/>
      <c r="M1371" s="3"/>
      <c r="N1371" s="3"/>
      <c r="O1371" s="3"/>
      <c r="P1371" s="3"/>
      <c r="Y1371" s="2"/>
      <c r="Z1371" s="2"/>
      <c r="AA1371" s="2"/>
      <c r="AB1371" s="2"/>
      <c r="AC1371" s="2"/>
      <c r="AD1371" s="2"/>
    </row>
    <row r="1372" spans="1:30" hidden="1">
      <c r="A1372" s="3"/>
      <c r="B1372" s="3"/>
      <c r="C1372" s="3"/>
      <c r="D1372" s="3"/>
      <c r="E1372" s="3"/>
      <c r="F1372" s="3"/>
      <c r="G1372" s="3"/>
      <c r="H1372" s="3"/>
      <c r="I1372" s="3"/>
      <c r="J1372" s="3"/>
      <c r="K1372" s="3"/>
      <c r="L1372" s="3"/>
      <c r="M1372" s="3"/>
      <c r="N1372" s="3"/>
      <c r="O1372" s="3"/>
      <c r="P1372" s="3"/>
      <c r="Y1372" s="2"/>
      <c r="Z1372" s="2"/>
      <c r="AA1372" s="2"/>
      <c r="AB1372" s="2"/>
      <c r="AC1372" s="2"/>
      <c r="AD1372" s="2"/>
    </row>
    <row r="1373" spans="1:30" hidden="1">
      <c r="A1373" s="3"/>
      <c r="B1373" s="3"/>
      <c r="C1373" s="3"/>
      <c r="D1373" s="3"/>
      <c r="E1373" s="3"/>
      <c r="F1373" s="3"/>
      <c r="G1373" s="3"/>
      <c r="H1373" s="3"/>
      <c r="I1373" s="3"/>
      <c r="J1373" s="3"/>
      <c r="K1373" s="3"/>
      <c r="L1373" s="3"/>
      <c r="M1373" s="3"/>
      <c r="N1373" s="3"/>
      <c r="O1373" s="3"/>
      <c r="P1373" s="3"/>
      <c r="Y1373" s="2"/>
      <c r="Z1373" s="2"/>
      <c r="AA1373" s="2"/>
      <c r="AB1373" s="2"/>
      <c r="AC1373" s="2"/>
      <c r="AD1373" s="2"/>
    </row>
    <row r="1374" spans="1:30" hidden="1">
      <c r="A1374" s="3"/>
      <c r="B1374" s="3"/>
      <c r="C1374" s="3"/>
      <c r="D1374" s="3"/>
      <c r="E1374" s="3"/>
      <c r="F1374" s="3"/>
      <c r="G1374" s="3"/>
      <c r="H1374" s="3"/>
      <c r="I1374" s="3"/>
      <c r="J1374" s="3"/>
      <c r="K1374" s="3"/>
      <c r="L1374" s="3"/>
      <c r="M1374" s="3"/>
      <c r="N1374" s="3"/>
      <c r="O1374" s="3"/>
      <c r="P1374" s="3"/>
      <c r="Y1374" s="2"/>
      <c r="Z1374" s="2"/>
      <c r="AA1374" s="2"/>
      <c r="AB1374" s="2"/>
      <c r="AC1374" s="2"/>
      <c r="AD1374" s="2"/>
    </row>
    <row r="1375" spans="1:30" hidden="1">
      <c r="A1375" s="3"/>
      <c r="B1375" s="3"/>
      <c r="C1375" s="3"/>
      <c r="D1375" s="3"/>
      <c r="E1375" s="3"/>
      <c r="F1375" s="3"/>
      <c r="G1375" s="3"/>
      <c r="H1375" s="3"/>
      <c r="I1375" s="3"/>
      <c r="J1375" s="3"/>
      <c r="K1375" s="3"/>
      <c r="L1375" s="3"/>
      <c r="M1375" s="3"/>
      <c r="N1375" s="3"/>
      <c r="O1375" s="3"/>
      <c r="P1375" s="3"/>
      <c r="Y1375" s="2"/>
      <c r="Z1375" s="2"/>
      <c r="AA1375" s="2"/>
      <c r="AB1375" s="2"/>
      <c r="AC1375" s="2"/>
      <c r="AD1375" s="2"/>
    </row>
    <row r="1376" spans="1:30" hidden="1">
      <c r="A1376" s="3"/>
      <c r="B1376" s="3"/>
      <c r="C1376" s="3"/>
      <c r="D1376" s="3"/>
      <c r="E1376" s="3"/>
      <c r="F1376" s="3"/>
      <c r="G1376" s="3"/>
      <c r="H1376" s="3"/>
      <c r="I1376" s="3"/>
      <c r="J1376" s="3"/>
      <c r="K1376" s="3"/>
      <c r="L1376" s="3"/>
      <c r="M1376" s="3"/>
      <c r="N1376" s="3"/>
      <c r="O1376" s="3"/>
      <c r="P1376" s="3"/>
      <c r="Y1376" s="2"/>
      <c r="Z1376" s="2"/>
      <c r="AA1376" s="2"/>
      <c r="AB1376" s="2"/>
      <c r="AC1376" s="2"/>
      <c r="AD1376" s="2"/>
    </row>
    <row r="1377" spans="1:30" hidden="1">
      <c r="A1377" s="3"/>
      <c r="B1377" s="3"/>
      <c r="C1377" s="3"/>
      <c r="D1377" s="3"/>
      <c r="E1377" s="3"/>
      <c r="F1377" s="3"/>
      <c r="G1377" s="3"/>
      <c r="H1377" s="3"/>
      <c r="I1377" s="3"/>
      <c r="J1377" s="3"/>
      <c r="K1377" s="3"/>
      <c r="L1377" s="3"/>
      <c r="M1377" s="3"/>
      <c r="N1377" s="3"/>
      <c r="O1377" s="3"/>
      <c r="P1377" s="3"/>
      <c r="Y1377" s="2"/>
      <c r="Z1377" s="2"/>
      <c r="AA1377" s="2"/>
      <c r="AB1377" s="2"/>
      <c r="AC1377" s="2"/>
      <c r="AD1377" s="2"/>
    </row>
    <row r="1378" spans="1:30" hidden="1">
      <c r="A1378" s="3"/>
      <c r="B1378" s="3"/>
      <c r="C1378" s="3"/>
      <c r="D1378" s="3"/>
      <c r="E1378" s="3"/>
      <c r="F1378" s="3"/>
      <c r="G1378" s="3"/>
      <c r="H1378" s="3"/>
      <c r="I1378" s="3"/>
      <c r="J1378" s="3"/>
      <c r="K1378" s="3"/>
      <c r="L1378" s="3"/>
      <c r="M1378" s="3"/>
      <c r="N1378" s="3"/>
      <c r="O1378" s="3"/>
      <c r="P1378" s="3"/>
      <c r="Y1378" s="2"/>
      <c r="Z1378" s="2"/>
      <c r="AA1378" s="2"/>
      <c r="AB1378" s="2"/>
      <c r="AC1378" s="2"/>
      <c r="AD1378" s="2"/>
    </row>
    <row r="1379" spans="1:30" hidden="1">
      <c r="A1379" s="3"/>
      <c r="B1379" s="3"/>
      <c r="C1379" s="3"/>
      <c r="D1379" s="3"/>
      <c r="E1379" s="3"/>
      <c r="F1379" s="3"/>
      <c r="G1379" s="3"/>
      <c r="H1379" s="3"/>
      <c r="I1379" s="3"/>
      <c r="J1379" s="3"/>
      <c r="K1379" s="3"/>
      <c r="L1379" s="3"/>
      <c r="M1379" s="3"/>
      <c r="N1379" s="3"/>
      <c r="O1379" s="3"/>
      <c r="P1379" s="3"/>
      <c r="Y1379" s="2"/>
      <c r="Z1379" s="2"/>
      <c r="AA1379" s="2"/>
      <c r="AB1379" s="2"/>
      <c r="AC1379" s="2"/>
      <c r="AD1379" s="2"/>
    </row>
    <row r="1380" spans="1:30" hidden="1">
      <c r="A1380" s="3"/>
      <c r="B1380" s="3"/>
      <c r="C1380" s="3"/>
      <c r="D1380" s="3"/>
      <c r="E1380" s="3"/>
      <c r="F1380" s="3"/>
      <c r="G1380" s="3"/>
      <c r="H1380" s="3"/>
      <c r="I1380" s="3"/>
      <c r="J1380" s="3"/>
      <c r="K1380" s="3"/>
      <c r="L1380" s="3"/>
      <c r="M1380" s="3"/>
      <c r="N1380" s="3"/>
      <c r="O1380" s="3"/>
      <c r="P1380" s="3"/>
      <c r="Y1380" s="2"/>
      <c r="Z1380" s="2"/>
      <c r="AA1380" s="2"/>
      <c r="AB1380" s="2"/>
      <c r="AC1380" s="2"/>
      <c r="AD1380" s="2"/>
    </row>
    <row r="1381" spans="1:30" hidden="1">
      <c r="A1381" s="3"/>
      <c r="B1381" s="3"/>
      <c r="C1381" s="3"/>
      <c r="D1381" s="3"/>
      <c r="E1381" s="3"/>
      <c r="F1381" s="3"/>
      <c r="G1381" s="3"/>
      <c r="H1381" s="3"/>
      <c r="I1381" s="3"/>
      <c r="J1381" s="3"/>
      <c r="K1381" s="3"/>
      <c r="L1381" s="3"/>
      <c r="M1381" s="3"/>
      <c r="N1381" s="3"/>
      <c r="O1381" s="3"/>
      <c r="P1381" s="3"/>
      <c r="Y1381" s="2"/>
      <c r="Z1381" s="2"/>
      <c r="AA1381" s="2"/>
      <c r="AB1381" s="2"/>
      <c r="AC1381" s="2"/>
      <c r="AD1381" s="2"/>
    </row>
    <row r="1382" spans="1:30" hidden="1">
      <c r="A1382" s="3"/>
      <c r="B1382" s="3"/>
      <c r="C1382" s="3"/>
      <c r="D1382" s="3"/>
      <c r="E1382" s="3"/>
      <c r="F1382" s="3"/>
      <c r="G1382" s="3"/>
      <c r="H1382" s="3"/>
      <c r="I1382" s="3"/>
      <c r="J1382" s="3"/>
      <c r="K1382" s="3"/>
      <c r="L1382" s="3"/>
      <c r="M1382" s="3"/>
      <c r="N1382" s="3"/>
      <c r="O1382" s="3"/>
      <c r="P1382" s="3"/>
      <c r="Y1382" s="2"/>
      <c r="Z1382" s="2"/>
      <c r="AA1382" s="2"/>
      <c r="AB1382" s="2"/>
      <c r="AC1382" s="2"/>
      <c r="AD1382" s="2"/>
    </row>
    <row r="1383" spans="1:30" hidden="1">
      <c r="A1383" s="3"/>
      <c r="B1383" s="3"/>
      <c r="C1383" s="3"/>
      <c r="D1383" s="3"/>
      <c r="E1383" s="3"/>
      <c r="F1383" s="3"/>
      <c r="G1383" s="3"/>
      <c r="H1383" s="3"/>
      <c r="I1383" s="3"/>
      <c r="J1383" s="3"/>
      <c r="K1383" s="3"/>
      <c r="L1383" s="3"/>
      <c r="M1383" s="3"/>
      <c r="N1383" s="3"/>
      <c r="O1383" s="3"/>
      <c r="P1383" s="3"/>
      <c r="Y1383" s="2"/>
      <c r="Z1383" s="2"/>
      <c r="AA1383" s="2"/>
      <c r="AB1383" s="2"/>
      <c r="AC1383" s="2"/>
      <c r="AD1383" s="2"/>
    </row>
    <row r="1384" spans="1:30" hidden="1">
      <c r="A1384" s="3"/>
      <c r="B1384" s="3"/>
      <c r="C1384" s="3"/>
      <c r="D1384" s="3"/>
      <c r="E1384" s="3"/>
      <c r="F1384" s="3"/>
      <c r="G1384" s="3"/>
      <c r="H1384" s="3"/>
      <c r="I1384" s="3"/>
      <c r="J1384" s="3"/>
      <c r="K1384" s="3"/>
      <c r="L1384" s="3"/>
      <c r="M1384" s="3"/>
      <c r="N1384" s="3"/>
      <c r="O1384" s="3"/>
      <c r="P1384" s="3"/>
      <c r="Y1384" s="2"/>
      <c r="Z1384" s="2"/>
      <c r="AA1384" s="2"/>
      <c r="AB1384" s="2"/>
      <c r="AC1384" s="2"/>
      <c r="AD1384" s="2"/>
    </row>
    <row r="1385" spans="1:30" hidden="1">
      <c r="A1385" s="3"/>
      <c r="B1385" s="3"/>
      <c r="C1385" s="3"/>
      <c r="D1385" s="3"/>
      <c r="E1385" s="3"/>
      <c r="F1385" s="3"/>
      <c r="G1385" s="3"/>
      <c r="H1385" s="3"/>
      <c r="I1385" s="3"/>
      <c r="J1385" s="3"/>
      <c r="K1385" s="3"/>
      <c r="L1385" s="3"/>
      <c r="M1385" s="3"/>
      <c r="N1385" s="3"/>
      <c r="O1385" s="3"/>
      <c r="P1385" s="3"/>
      <c r="Y1385" s="2"/>
      <c r="Z1385" s="2"/>
      <c r="AA1385" s="2"/>
      <c r="AB1385" s="2"/>
      <c r="AC1385" s="2"/>
      <c r="AD1385" s="2"/>
    </row>
    <row r="1386" spans="1:30" hidden="1">
      <c r="A1386" s="3"/>
      <c r="B1386" s="3"/>
      <c r="C1386" s="3"/>
      <c r="D1386" s="3"/>
      <c r="E1386" s="3"/>
      <c r="F1386" s="3"/>
      <c r="G1386" s="3"/>
      <c r="H1386" s="3"/>
      <c r="I1386" s="3"/>
      <c r="J1386" s="3"/>
      <c r="K1386" s="3"/>
      <c r="L1386" s="3"/>
      <c r="M1386" s="3"/>
      <c r="N1386" s="3"/>
      <c r="O1386" s="3"/>
      <c r="P1386" s="3"/>
      <c r="Y1386" s="2"/>
      <c r="Z1386" s="2"/>
      <c r="AA1386" s="2"/>
      <c r="AB1386" s="2"/>
      <c r="AC1386" s="2"/>
      <c r="AD1386" s="2"/>
    </row>
    <row r="1387" spans="1:30" hidden="1">
      <c r="A1387" s="3"/>
      <c r="B1387" s="3"/>
      <c r="C1387" s="3"/>
      <c r="D1387" s="3"/>
      <c r="E1387" s="3"/>
      <c r="F1387" s="3"/>
      <c r="G1387" s="3"/>
      <c r="H1387" s="3"/>
      <c r="I1387" s="3"/>
      <c r="J1387" s="3"/>
      <c r="K1387" s="3"/>
      <c r="L1387" s="3"/>
      <c r="M1387" s="3"/>
      <c r="N1387" s="3"/>
      <c r="O1387" s="3"/>
      <c r="P1387" s="3"/>
      <c r="Y1387" s="2"/>
      <c r="Z1387" s="2"/>
      <c r="AA1387" s="2"/>
      <c r="AB1387" s="2"/>
      <c r="AC1387" s="2"/>
      <c r="AD1387" s="2"/>
    </row>
    <row r="1388" spans="1:30" hidden="1">
      <c r="A1388" s="3"/>
      <c r="B1388" s="3"/>
      <c r="C1388" s="3"/>
      <c r="D1388" s="3"/>
      <c r="E1388" s="3"/>
      <c r="F1388" s="3"/>
      <c r="G1388" s="3"/>
      <c r="H1388" s="3"/>
      <c r="I1388" s="3"/>
      <c r="J1388" s="3"/>
      <c r="K1388" s="3"/>
      <c r="L1388" s="3"/>
      <c r="M1388" s="3"/>
      <c r="N1388" s="3"/>
      <c r="O1388" s="3"/>
      <c r="P1388" s="3"/>
      <c r="Y1388" s="2"/>
      <c r="Z1388" s="2"/>
      <c r="AA1388" s="2"/>
      <c r="AB1388" s="2"/>
      <c r="AC1388" s="2"/>
      <c r="AD1388" s="2"/>
    </row>
    <row r="1389" spans="1:30" hidden="1">
      <c r="A1389" s="3"/>
      <c r="B1389" s="3"/>
      <c r="C1389" s="3"/>
      <c r="D1389" s="3"/>
      <c r="E1389" s="3"/>
      <c r="F1389" s="3"/>
      <c r="G1389" s="3"/>
      <c r="H1389" s="3"/>
      <c r="I1389" s="3"/>
      <c r="J1389" s="3"/>
      <c r="K1389" s="3"/>
      <c r="L1389" s="3"/>
      <c r="M1389" s="3"/>
      <c r="N1389" s="3"/>
      <c r="O1389" s="3"/>
      <c r="P1389" s="3"/>
      <c r="Y1389" s="2"/>
      <c r="Z1389" s="2"/>
      <c r="AA1389" s="2"/>
      <c r="AB1389" s="2"/>
      <c r="AC1389" s="2"/>
      <c r="AD1389" s="2"/>
    </row>
    <row r="1390" spans="1:30" hidden="1">
      <c r="A1390" s="3"/>
      <c r="B1390" s="3"/>
      <c r="C1390" s="3"/>
      <c r="D1390" s="3"/>
      <c r="E1390" s="3"/>
      <c r="F1390" s="3"/>
      <c r="G1390" s="3"/>
      <c r="H1390" s="3"/>
      <c r="I1390" s="3"/>
      <c r="J1390" s="3"/>
      <c r="K1390" s="3"/>
      <c r="L1390" s="3"/>
      <c r="M1390" s="3"/>
      <c r="N1390" s="3"/>
      <c r="O1390" s="3"/>
      <c r="P1390" s="3"/>
      <c r="Y1390" s="2"/>
      <c r="Z1390" s="2"/>
      <c r="AA1390" s="2"/>
      <c r="AB1390" s="2"/>
      <c r="AC1390" s="2"/>
      <c r="AD1390" s="2"/>
    </row>
    <row r="1391" spans="1:30" hidden="1">
      <c r="A1391" s="3"/>
      <c r="B1391" s="3"/>
      <c r="C1391" s="3"/>
      <c r="D1391" s="3"/>
      <c r="E1391" s="3"/>
      <c r="F1391" s="3"/>
      <c r="G1391" s="3"/>
      <c r="H1391" s="3"/>
      <c r="I1391" s="3"/>
      <c r="J1391" s="3"/>
      <c r="K1391" s="3"/>
      <c r="L1391" s="3"/>
      <c r="M1391" s="3"/>
      <c r="N1391" s="3"/>
      <c r="O1391" s="3"/>
      <c r="P1391" s="3"/>
      <c r="Y1391" s="2"/>
      <c r="Z1391" s="2"/>
      <c r="AA1391" s="2"/>
      <c r="AB1391" s="2"/>
      <c r="AC1391" s="2"/>
      <c r="AD1391" s="2"/>
    </row>
    <row r="1392" spans="1:30" hidden="1">
      <c r="A1392" s="3"/>
      <c r="B1392" s="3"/>
      <c r="C1392" s="3"/>
      <c r="D1392" s="3"/>
      <c r="E1392" s="3"/>
      <c r="F1392" s="3"/>
      <c r="G1392" s="3"/>
      <c r="H1392" s="3"/>
      <c r="I1392" s="3"/>
      <c r="J1392" s="3"/>
      <c r="K1392" s="3"/>
      <c r="L1392" s="3"/>
      <c r="M1392" s="3"/>
      <c r="N1392" s="3"/>
      <c r="O1392" s="3"/>
      <c r="P1392" s="3"/>
      <c r="Y1392" s="2"/>
      <c r="Z1392" s="2"/>
      <c r="AA1392" s="2"/>
      <c r="AB1392" s="2"/>
      <c r="AC1392" s="2"/>
      <c r="AD1392" s="2"/>
    </row>
    <row r="1393" spans="1:30" hidden="1">
      <c r="A1393" s="3"/>
      <c r="B1393" s="3"/>
      <c r="C1393" s="3"/>
      <c r="D1393" s="3"/>
      <c r="E1393" s="3"/>
      <c r="F1393" s="3"/>
      <c r="G1393" s="3"/>
      <c r="H1393" s="3"/>
      <c r="I1393" s="3"/>
      <c r="J1393" s="3"/>
      <c r="K1393" s="3"/>
      <c r="L1393" s="3"/>
      <c r="M1393" s="3"/>
      <c r="N1393" s="3"/>
      <c r="O1393" s="3"/>
      <c r="P1393" s="3"/>
      <c r="Y1393" s="2"/>
      <c r="Z1393" s="2"/>
      <c r="AA1393" s="2"/>
      <c r="AB1393" s="2"/>
      <c r="AC1393" s="2"/>
      <c r="AD1393" s="2"/>
    </row>
    <row r="1394" spans="1:30" hidden="1">
      <c r="A1394" s="3"/>
      <c r="B1394" s="3"/>
      <c r="C1394" s="3"/>
      <c r="D1394" s="3"/>
      <c r="E1394" s="3"/>
      <c r="F1394" s="3"/>
      <c r="G1394" s="3"/>
      <c r="H1394" s="3"/>
      <c r="I1394" s="3"/>
      <c r="J1394" s="3"/>
      <c r="K1394" s="3"/>
      <c r="L1394" s="3"/>
      <c r="M1394" s="3"/>
      <c r="N1394" s="3"/>
      <c r="O1394" s="3"/>
      <c r="P1394" s="3"/>
      <c r="Y1394" s="2"/>
      <c r="Z1394" s="2"/>
      <c r="AA1394" s="2"/>
      <c r="AB1394" s="2"/>
      <c r="AC1394" s="2"/>
      <c r="AD1394" s="2"/>
    </row>
    <row r="1395" spans="1:30" hidden="1">
      <c r="A1395" s="3"/>
      <c r="B1395" s="3"/>
      <c r="C1395" s="3"/>
      <c r="D1395" s="3"/>
      <c r="E1395" s="3"/>
      <c r="F1395" s="3"/>
      <c r="G1395" s="3"/>
      <c r="H1395" s="3"/>
      <c r="I1395" s="3"/>
      <c r="J1395" s="3"/>
      <c r="K1395" s="3"/>
      <c r="L1395" s="3"/>
      <c r="M1395" s="3"/>
      <c r="N1395" s="3"/>
      <c r="O1395" s="3"/>
      <c r="P1395" s="3"/>
      <c r="Y1395" s="2"/>
      <c r="Z1395" s="2"/>
      <c r="AA1395" s="2"/>
      <c r="AB1395" s="2"/>
      <c r="AC1395" s="2"/>
      <c r="AD1395" s="2"/>
    </row>
    <row r="1396" spans="1:30" hidden="1">
      <c r="A1396" s="3"/>
      <c r="B1396" s="3"/>
      <c r="C1396" s="3"/>
      <c r="D1396" s="3"/>
      <c r="E1396" s="3"/>
      <c r="F1396" s="3"/>
      <c r="G1396" s="3"/>
      <c r="H1396" s="3"/>
      <c r="I1396" s="3"/>
      <c r="J1396" s="3"/>
      <c r="K1396" s="3"/>
      <c r="L1396" s="3"/>
      <c r="M1396" s="3"/>
      <c r="N1396" s="3"/>
      <c r="O1396" s="3"/>
      <c r="P1396" s="3"/>
      <c r="Y1396" s="2"/>
      <c r="Z1396" s="2"/>
      <c r="AA1396" s="2"/>
      <c r="AB1396" s="2"/>
      <c r="AC1396" s="2"/>
      <c r="AD1396" s="2"/>
    </row>
    <row r="1397" spans="1:30" hidden="1">
      <c r="A1397" s="3"/>
      <c r="B1397" s="3"/>
      <c r="C1397" s="3"/>
      <c r="D1397" s="3"/>
      <c r="E1397" s="3"/>
      <c r="F1397" s="3"/>
      <c r="G1397" s="3"/>
      <c r="H1397" s="3"/>
      <c r="I1397" s="3"/>
      <c r="J1397" s="3"/>
      <c r="K1397" s="3"/>
      <c r="L1397" s="3"/>
      <c r="M1397" s="3"/>
      <c r="N1397" s="3"/>
      <c r="O1397" s="3"/>
      <c r="P1397" s="3"/>
      <c r="Y1397" s="2"/>
      <c r="Z1397" s="2"/>
      <c r="AA1397" s="2"/>
      <c r="AB1397" s="2"/>
      <c r="AC1397" s="2"/>
      <c r="AD1397" s="2"/>
    </row>
    <row r="1398" spans="1:30" hidden="1">
      <c r="A1398" s="3"/>
      <c r="B1398" s="3"/>
      <c r="C1398" s="3"/>
      <c r="D1398" s="3"/>
      <c r="E1398" s="3"/>
      <c r="F1398" s="3"/>
      <c r="G1398" s="3"/>
      <c r="H1398" s="3"/>
      <c r="I1398" s="3"/>
      <c r="J1398" s="3"/>
      <c r="K1398" s="3"/>
      <c r="L1398" s="3"/>
      <c r="M1398" s="3"/>
      <c r="N1398" s="3"/>
      <c r="O1398" s="3"/>
      <c r="P1398" s="3"/>
      <c r="Y1398" s="2"/>
      <c r="Z1398" s="2"/>
      <c r="AA1398" s="2"/>
      <c r="AB1398" s="2"/>
      <c r="AC1398" s="2"/>
      <c r="AD1398" s="2"/>
    </row>
    <row r="1399" spans="1:30" hidden="1">
      <c r="A1399" s="3"/>
      <c r="B1399" s="3"/>
      <c r="C1399" s="3"/>
      <c r="D1399" s="3"/>
      <c r="E1399" s="3"/>
      <c r="F1399" s="3"/>
      <c r="G1399" s="3"/>
      <c r="H1399" s="3"/>
      <c r="I1399" s="3"/>
      <c r="J1399" s="3"/>
      <c r="K1399" s="3"/>
      <c r="L1399" s="3"/>
      <c r="M1399" s="3"/>
      <c r="N1399" s="3"/>
      <c r="O1399" s="3"/>
      <c r="P1399" s="3"/>
      <c r="Y1399" s="2"/>
      <c r="Z1399" s="2"/>
      <c r="AA1399" s="2"/>
      <c r="AB1399" s="2"/>
      <c r="AC1399" s="2"/>
      <c r="AD1399" s="2"/>
    </row>
    <row r="1400" spans="1:30" hidden="1">
      <c r="A1400" s="3"/>
      <c r="B1400" s="3"/>
      <c r="C1400" s="3"/>
      <c r="D1400" s="3"/>
      <c r="E1400" s="3"/>
      <c r="F1400" s="3"/>
      <c r="G1400" s="3"/>
      <c r="H1400" s="3"/>
      <c r="I1400" s="3"/>
      <c r="J1400" s="3"/>
      <c r="K1400" s="3"/>
      <c r="L1400" s="3"/>
      <c r="M1400" s="3"/>
      <c r="N1400" s="3"/>
      <c r="O1400" s="3"/>
      <c r="P1400" s="3"/>
      <c r="Y1400" s="2"/>
      <c r="Z1400" s="2"/>
      <c r="AA1400" s="2"/>
      <c r="AB1400" s="2"/>
      <c r="AC1400" s="2"/>
      <c r="AD1400" s="2"/>
    </row>
    <row r="1401" spans="1:30" hidden="1">
      <c r="A1401" s="3"/>
      <c r="B1401" s="3"/>
      <c r="C1401" s="3"/>
      <c r="D1401" s="3"/>
      <c r="E1401" s="3"/>
      <c r="F1401" s="3"/>
      <c r="G1401" s="3"/>
      <c r="H1401" s="3"/>
      <c r="I1401" s="3"/>
      <c r="J1401" s="3"/>
      <c r="K1401" s="3"/>
      <c r="L1401" s="3"/>
      <c r="M1401" s="3"/>
      <c r="N1401" s="3"/>
      <c r="O1401" s="3"/>
      <c r="P1401" s="3"/>
      <c r="Y1401" s="2"/>
      <c r="Z1401" s="2"/>
      <c r="AA1401" s="2"/>
      <c r="AB1401" s="2"/>
      <c r="AC1401" s="2"/>
      <c r="AD1401" s="2"/>
    </row>
    <row r="1402" spans="1:30" hidden="1">
      <c r="A1402" s="3"/>
      <c r="B1402" s="3"/>
      <c r="C1402" s="3"/>
      <c r="D1402" s="3"/>
      <c r="E1402" s="3"/>
      <c r="F1402" s="3"/>
      <c r="G1402" s="3"/>
      <c r="H1402" s="3"/>
      <c r="I1402" s="3"/>
      <c r="J1402" s="3"/>
      <c r="K1402" s="3"/>
      <c r="L1402" s="3"/>
      <c r="M1402" s="3"/>
      <c r="N1402" s="3"/>
      <c r="O1402" s="3"/>
      <c r="P1402" s="3"/>
      <c r="Y1402" s="2"/>
      <c r="Z1402" s="2"/>
      <c r="AA1402" s="2"/>
      <c r="AB1402" s="2"/>
      <c r="AC1402" s="2"/>
      <c r="AD1402" s="2"/>
    </row>
    <row r="1403" spans="1:30" hidden="1">
      <c r="A1403" s="3"/>
      <c r="B1403" s="3"/>
      <c r="C1403" s="3"/>
      <c r="D1403" s="3"/>
      <c r="E1403" s="3"/>
      <c r="F1403" s="3"/>
      <c r="G1403" s="3"/>
      <c r="H1403" s="3"/>
      <c r="I1403" s="3"/>
      <c r="J1403" s="3"/>
      <c r="K1403" s="3"/>
      <c r="L1403" s="3"/>
      <c r="M1403" s="3"/>
      <c r="N1403" s="3"/>
      <c r="O1403" s="3"/>
      <c r="P1403" s="3"/>
      <c r="Y1403" s="2"/>
      <c r="Z1403" s="2"/>
      <c r="AA1403" s="2"/>
      <c r="AB1403" s="2"/>
      <c r="AC1403" s="2"/>
      <c r="AD1403" s="2"/>
    </row>
    <row r="1404" spans="1:30" hidden="1">
      <c r="A1404" s="3"/>
      <c r="B1404" s="3"/>
      <c r="C1404" s="3"/>
      <c r="D1404" s="3"/>
      <c r="E1404" s="3"/>
      <c r="F1404" s="3"/>
      <c r="G1404" s="3"/>
      <c r="H1404" s="3"/>
      <c r="I1404" s="3"/>
      <c r="J1404" s="3"/>
      <c r="K1404" s="3"/>
      <c r="L1404" s="3"/>
      <c r="M1404" s="3"/>
      <c r="N1404" s="3"/>
      <c r="O1404" s="3"/>
      <c r="P1404" s="3"/>
      <c r="Y1404" s="2"/>
      <c r="Z1404" s="2"/>
      <c r="AA1404" s="2"/>
      <c r="AB1404" s="2"/>
      <c r="AC1404" s="2"/>
      <c r="AD1404" s="2"/>
    </row>
    <row r="1405" spans="1:30" hidden="1">
      <c r="A1405" s="3"/>
      <c r="B1405" s="3"/>
      <c r="C1405" s="3"/>
      <c r="D1405" s="3"/>
      <c r="E1405" s="3"/>
      <c r="F1405" s="3"/>
      <c r="G1405" s="3"/>
      <c r="H1405" s="3"/>
      <c r="I1405" s="3"/>
      <c r="J1405" s="3"/>
      <c r="K1405" s="3"/>
      <c r="L1405" s="3"/>
      <c r="M1405" s="3"/>
      <c r="N1405" s="3"/>
      <c r="O1405" s="3"/>
      <c r="P1405" s="3"/>
      <c r="Y1405" s="2"/>
      <c r="Z1405" s="2"/>
      <c r="AA1405" s="2"/>
      <c r="AB1405" s="2"/>
      <c r="AC1405" s="2"/>
      <c r="AD1405" s="2"/>
    </row>
    <row r="1406" spans="1:30" hidden="1">
      <c r="A1406" s="3"/>
      <c r="B1406" s="3"/>
      <c r="C1406" s="3"/>
      <c r="D1406" s="3"/>
      <c r="E1406" s="3"/>
      <c r="F1406" s="3"/>
      <c r="G1406" s="3"/>
      <c r="H1406" s="3"/>
      <c r="I1406" s="3"/>
      <c r="J1406" s="3"/>
      <c r="K1406" s="3"/>
      <c r="L1406" s="3"/>
      <c r="M1406" s="3"/>
      <c r="N1406" s="3"/>
      <c r="O1406" s="3"/>
      <c r="P1406" s="3"/>
      <c r="Y1406" s="2"/>
      <c r="Z1406" s="2"/>
      <c r="AA1406" s="2"/>
      <c r="AB1406" s="2"/>
      <c r="AC1406" s="2"/>
      <c r="AD1406" s="2"/>
    </row>
    <row r="1407" spans="1:30" hidden="1">
      <c r="A1407" s="3"/>
      <c r="B1407" s="3"/>
      <c r="C1407" s="3"/>
      <c r="D1407" s="3"/>
      <c r="E1407" s="3"/>
      <c r="F1407" s="3"/>
      <c r="G1407" s="3"/>
      <c r="H1407" s="3"/>
      <c r="I1407" s="3"/>
      <c r="J1407" s="3"/>
      <c r="K1407" s="3"/>
      <c r="L1407" s="3"/>
      <c r="M1407" s="3"/>
      <c r="N1407" s="3"/>
      <c r="O1407" s="3"/>
      <c r="P1407" s="3"/>
      <c r="Y1407" s="2"/>
      <c r="Z1407" s="2"/>
      <c r="AA1407" s="2"/>
      <c r="AB1407" s="2"/>
      <c r="AC1407" s="2"/>
      <c r="AD1407" s="2"/>
    </row>
    <row r="1408" spans="1:30" hidden="1">
      <c r="A1408" s="3"/>
      <c r="B1408" s="3"/>
      <c r="C1408" s="3"/>
      <c r="D1408" s="3"/>
      <c r="E1408" s="3"/>
      <c r="F1408" s="3"/>
      <c r="G1408" s="3"/>
      <c r="H1408" s="3"/>
      <c r="I1408" s="3"/>
      <c r="J1408" s="3"/>
      <c r="K1408" s="3"/>
      <c r="L1408" s="3"/>
      <c r="M1408" s="3"/>
      <c r="N1408" s="3"/>
      <c r="O1408" s="3"/>
      <c r="P1408" s="3"/>
      <c r="Y1408" s="2"/>
      <c r="Z1408" s="2"/>
      <c r="AA1408" s="2"/>
      <c r="AB1408" s="2"/>
      <c r="AC1408" s="2"/>
      <c r="AD1408" s="2"/>
    </row>
    <row r="1409" spans="1:30" hidden="1">
      <c r="A1409" s="3"/>
      <c r="B1409" s="3"/>
      <c r="C1409" s="3"/>
      <c r="D1409" s="3"/>
      <c r="E1409" s="3"/>
      <c r="F1409" s="3"/>
      <c r="G1409" s="3"/>
      <c r="H1409" s="3"/>
      <c r="I1409" s="3"/>
      <c r="J1409" s="3"/>
      <c r="K1409" s="3"/>
      <c r="L1409" s="3"/>
      <c r="M1409" s="3"/>
      <c r="N1409" s="3"/>
      <c r="O1409" s="3"/>
      <c r="P1409" s="3"/>
      <c r="Y1409" s="2"/>
      <c r="Z1409" s="2"/>
      <c r="AA1409" s="2"/>
      <c r="AB1409" s="2"/>
      <c r="AC1409" s="2"/>
      <c r="AD1409" s="2"/>
    </row>
    <row r="1410" spans="1:30" hidden="1">
      <c r="A1410" s="3"/>
      <c r="B1410" s="3"/>
      <c r="C1410" s="3"/>
      <c r="D1410" s="3"/>
      <c r="E1410" s="3"/>
      <c r="F1410" s="3"/>
      <c r="G1410" s="3"/>
      <c r="H1410" s="3"/>
      <c r="I1410" s="3"/>
      <c r="J1410" s="3"/>
      <c r="K1410" s="3"/>
      <c r="L1410" s="3"/>
      <c r="M1410" s="3"/>
      <c r="N1410" s="3"/>
      <c r="O1410" s="3"/>
      <c r="P1410" s="3"/>
      <c r="Y1410" s="2"/>
      <c r="Z1410" s="2"/>
      <c r="AA1410" s="2"/>
      <c r="AB1410" s="2"/>
      <c r="AC1410" s="2"/>
      <c r="AD1410" s="2"/>
    </row>
    <row r="1411" spans="1:30" hidden="1">
      <c r="A1411" s="3"/>
      <c r="B1411" s="3"/>
      <c r="C1411" s="3"/>
      <c r="D1411" s="3"/>
      <c r="E1411" s="3"/>
      <c r="F1411" s="3"/>
      <c r="G1411" s="3"/>
      <c r="H1411" s="3"/>
      <c r="I1411" s="3"/>
      <c r="J1411" s="3"/>
      <c r="K1411" s="3"/>
      <c r="L1411" s="3"/>
      <c r="M1411" s="3"/>
      <c r="N1411" s="3"/>
      <c r="O1411" s="3"/>
      <c r="P1411" s="3"/>
      <c r="Y1411" s="2"/>
      <c r="Z1411" s="2"/>
      <c r="AA1411" s="2"/>
      <c r="AB1411" s="2"/>
      <c r="AC1411" s="2"/>
      <c r="AD1411" s="2"/>
    </row>
    <row r="1412" spans="1:30" hidden="1">
      <c r="A1412" s="3"/>
      <c r="B1412" s="3"/>
      <c r="C1412" s="3"/>
      <c r="D1412" s="3"/>
      <c r="E1412" s="3"/>
      <c r="F1412" s="3"/>
      <c r="G1412" s="3"/>
      <c r="H1412" s="3"/>
      <c r="I1412" s="3"/>
      <c r="J1412" s="3"/>
      <c r="K1412" s="3"/>
      <c r="L1412" s="3"/>
      <c r="M1412" s="3"/>
      <c r="N1412" s="3"/>
      <c r="O1412" s="3"/>
      <c r="P1412" s="3"/>
      <c r="Y1412" s="2"/>
      <c r="Z1412" s="2"/>
      <c r="AA1412" s="2"/>
      <c r="AB1412" s="2"/>
      <c r="AC1412" s="2"/>
      <c r="AD1412" s="2"/>
    </row>
    <row r="1413" spans="1:30" hidden="1">
      <c r="A1413" s="3"/>
      <c r="B1413" s="3"/>
      <c r="C1413" s="3"/>
      <c r="D1413" s="3"/>
      <c r="E1413" s="3"/>
      <c r="F1413" s="3"/>
      <c r="G1413" s="3"/>
      <c r="H1413" s="3"/>
      <c r="I1413" s="3"/>
      <c r="J1413" s="3"/>
      <c r="K1413" s="3"/>
      <c r="L1413" s="3"/>
      <c r="M1413" s="3"/>
      <c r="N1413" s="3"/>
      <c r="O1413" s="3"/>
      <c r="P1413" s="3"/>
      <c r="Y1413" s="2"/>
      <c r="Z1413" s="2"/>
      <c r="AA1413" s="2"/>
      <c r="AB1413" s="2"/>
      <c r="AC1413" s="2"/>
      <c r="AD1413" s="2"/>
    </row>
    <row r="1414" spans="1:30" hidden="1">
      <c r="A1414" s="3"/>
      <c r="B1414" s="3"/>
      <c r="C1414" s="3"/>
      <c r="D1414" s="3"/>
      <c r="E1414" s="3"/>
      <c r="F1414" s="3"/>
      <c r="G1414" s="3"/>
      <c r="H1414" s="3"/>
      <c r="I1414" s="3"/>
      <c r="J1414" s="3"/>
      <c r="K1414" s="3"/>
      <c r="L1414" s="3"/>
      <c r="M1414" s="3"/>
      <c r="N1414" s="3"/>
      <c r="O1414" s="3"/>
      <c r="P1414" s="3"/>
      <c r="Y1414" s="2"/>
      <c r="Z1414" s="2"/>
      <c r="AA1414" s="2"/>
      <c r="AB1414" s="2"/>
      <c r="AC1414" s="2"/>
      <c r="AD1414" s="2"/>
    </row>
    <row r="1415" spans="1:30" hidden="1">
      <c r="A1415" s="3"/>
      <c r="B1415" s="3"/>
      <c r="C1415" s="3"/>
      <c r="D1415" s="3"/>
      <c r="E1415" s="3"/>
      <c r="F1415" s="3"/>
      <c r="G1415" s="3"/>
      <c r="H1415" s="3"/>
      <c r="I1415" s="3"/>
      <c r="J1415" s="3"/>
      <c r="K1415" s="3"/>
      <c r="L1415" s="3"/>
      <c r="M1415" s="3"/>
      <c r="N1415" s="3"/>
      <c r="O1415" s="3"/>
      <c r="P1415" s="3"/>
      <c r="Y1415" s="2"/>
      <c r="Z1415" s="2"/>
      <c r="AA1415" s="2"/>
      <c r="AB1415" s="2"/>
      <c r="AC1415" s="2"/>
      <c r="AD1415" s="2"/>
    </row>
    <row r="1416" spans="1:30" hidden="1">
      <c r="A1416" s="3"/>
      <c r="B1416" s="3"/>
      <c r="C1416" s="3"/>
      <c r="D1416" s="3"/>
      <c r="E1416" s="3"/>
      <c r="F1416" s="3"/>
      <c r="G1416" s="3"/>
      <c r="H1416" s="3"/>
      <c r="I1416" s="3"/>
      <c r="J1416" s="3"/>
      <c r="K1416" s="3"/>
      <c r="L1416" s="3"/>
      <c r="M1416" s="3"/>
      <c r="N1416" s="3"/>
      <c r="O1416" s="3"/>
      <c r="P1416" s="3"/>
      <c r="Y1416" s="2"/>
      <c r="Z1416" s="2"/>
      <c r="AA1416" s="2"/>
      <c r="AB1416" s="2"/>
      <c r="AC1416" s="2"/>
      <c r="AD1416" s="2"/>
    </row>
    <row r="1417" spans="1:30" hidden="1">
      <c r="A1417" s="3"/>
      <c r="B1417" s="3"/>
      <c r="C1417" s="3"/>
      <c r="D1417" s="3"/>
      <c r="E1417" s="3"/>
      <c r="F1417" s="3"/>
      <c r="G1417" s="3"/>
      <c r="H1417" s="3"/>
      <c r="I1417" s="3"/>
      <c r="J1417" s="3"/>
      <c r="K1417" s="3"/>
      <c r="L1417" s="3"/>
      <c r="M1417" s="3"/>
      <c r="N1417" s="3"/>
      <c r="O1417" s="3"/>
      <c r="P1417" s="3"/>
      <c r="Y1417" s="2"/>
      <c r="Z1417" s="2"/>
      <c r="AA1417" s="2"/>
      <c r="AB1417" s="2"/>
      <c r="AC1417" s="2"/>
      <c r="AD1417" s="2"/>
    </row>
    <row r="1418" spans="1:30" hidden="1">
      <c r="A1418" s="3"/>
      <c r="B1418" s="3"/>
      <c r="C1418" s="3"/>
      <c r="D1418" s="3"/>
      <c r="E1418" s="3"/>
      <c r="F1418" s="3"/>
      <c r="G1418" s="3"/>
      <c r="H1418" s="3"/>
      <c r="I1418" s="3"/>
      <c r="J1418" s="3"/>
      <c r="K1418" s="3"/>
      <c r="L1418" s="3"/>
      <c r="M1418" s="3"/>
      <c r="N1418" s="3"/>
      <c r="O1418" s="3"/>
      <c r="P1418" s="3"/>
      <c r="Y1418" s="2"/>
      <c r="Z1418" s="2"/>
      <c r="AA1418" s="2"/>
      <c r="AB1418" s="2"/>
      <c r="AC1418" s="2"/>
      <c r="AD1418" s="2"/>
    </row>
    <row r="1419" spans="1:30" hidden="1">
      <c r="A1419" s="3"/>
      <c r="B1419" s="3"/>
      <c r="C1419" s="3"/>
      <c r="D1419" s="3"/>
      <c r="E1419" s="3"/>
      <c r="F1419" s="3"/>
      <c r="G1419" s="3"/>
      <c r="H1419" s="3"/>
      <c r="I1419" s="3"/>
      <c r="J1419" s="3"/>
      <c r="K1419" s="3"/>
      <c r="L1419" s="3"/>
      <c r="M1419" s="3"/>
      <c r="N1419" s="3"/>
      <c r="O1419" s="3"/>
      <c r="P1419" s="3"/>
      <c r="Y1419" s="2"/>
      <c r="Z1419" s="2"/>
      <c r="AA1419" s="2"/>
      <c r="AB1419" s="2"/>
      <c r="AC1419" s="2"/>
      <c r="AD1419" s="2"/>
    </row>
    <row r="1420" spans="1:30" hidden="1">
      <c r="A1420" s="3"/>
      <c r="B1420" s="3"/>
      <c r="C1420" s="3"/>
      <c r="D1420" s="3"/>
      <c r="E1420" s="3"/>
      <c r="F1420" s="3"/>
      <c r="G1420" s="3"/>
      <c r="H1420" s="3"/>
      <c r="I1420" s="3"/>
      <c r="J1420" s="3"/>
      <c r="K1420" s="3"/>
      <c r="L1420" s="3"/>
      <c r="M1420" s="3"/>
      <c r="N1420" s="3"/>
      <c r="O1420" s="3"/>
      <c r="P1420" s="3"/>
      <c r="Y1420" s="2"/>
      <c r="Z1420" s="2"/>
      <c r="AA1420" s="2"/>
      <c r="AB1420" s="2"/>
      <c r="AC1420" s="2"/>
      <c r="AD1420" s="2"/>
    </row>
    <row r="1421" spans="1:30" hidden="1">
      <c r="A1421" s="3"/>
      <c r="B1421" s="3"/>
      <c r="C1421" s="3"/>
      <c r="D1421" s="3"/>
      <c r="E1421" s="3"/>
      <c r="F1421" s="3"/>
      <c r="G1421" s="3"/>
      <c r="H1421" s="3"/>
      <c r="I1421" s="3"/>
      <c r="J1421" s="3"/>
      <c r="K1421" s="3"/>
      <c r="L1421" s="3"/>
      <c r="M1421" s="3"/>
      <c r="N1421" s="3"/>
      <c r="O1421" s="3"/>
      <c r="P1421" s="3"/>
      <c r="Y1421" s="2"/>
      <c r="Z1421" s="2"/>
      <c r="AA1421" s="2"/>
      <c r="AB1421" s="2"/>
      <c r="AC1421" s="2"/>
      <c r="AD1421" s="2"/>
    </row>
    <row r="1422" spans="1:30" hidden="1">
      <c r="A1422" s="3"/>
      <c r="B1422" s="3"/>
      <c r="C1422" s="3"/>
      <c r="D1422" s="3"/>
      <c r="E1422" s="3"/>
      <c r="F1422" s="3"/>
      <c r="G1422" s="3"/>
      <c r="H1422" s="3"/>
      <c r="I1422" s="3"/>
      <c r="J1422" s="3"/>
      <c r="K1422" s="3"/>
      <c r="L1422" s="3"/>
      <c r="M1422" s="3"/>
      <c r="N1422" s="3"/>
      <c r="O1422" s="3"/>
      <c r="P1422" s="3"/>
      <c r="Y1422" s="2"/>
      <c r="Z1422" s="2"/>
      <c r="AA1422" s="2"/>
      <c r="AB1422" s="2"/>
      <c r="AC1422" s="2"/>
      <c r="AD1422" s="2"/>
    </row>
    <row r="1423" spans="1:30" hidden="1">
      <c r="A1423" s="3"/>
      <c r="B1423" s="3"/>
      <c r="C1423" s="3"/>
      <c r="D1423" s="3"/>
      <c r="E1423" s="3"/>
      <c r="F1423" s="3"/>
      <c r="G1423" s="3"/>
      <c r="H1423" s="3"/>
      <c r="I1423" s="3"/>
      <c r="J1423" s="3"/>
      <c r="K1423" s="3"/>
      <c r="L1423" s="3"/>
      <c r="M1423" s="3"/>
      <c r="N1423" s="3"/>
      <c r="O1423" s="3"/>
      <c r="P1423" s="3"/>
      <c r="Y1423" s="2"/>
      <c r="Z1423" s="2"/>
      <c r="AA1423" s="2"/>
      <c r="AB1423" s="2"/>
      <c r="AC1423" s="2"/>
      <c r="AD1423" s="2"/>
    </row>
    <row r="1424" spans="1:30" hidden="1">
      <c r="A1424" s="3"/>
      <c r="B1424" s="3"/>
      <c r="C1424" s="3"/>
      <c r="D1424" s="3"/>
      <c r="E1424" s="3"/>
      <c r="F1424" s="3"/>
      <c r="G1424" s="3"/>
      <c r="H1424" s="3"/>
      <c r="I1424" s="3"/>
      <c r="J1424" s="3"/>
      <c r="K1424" s="3"/>
      <c r="L1424" s="3"/>
      <c r="M1424" s="3"/>
      <c r="N1424" s="3"/>
      <c r="O1424" s="3"/>
      <c r="P1424" s="3"/>
      <c r="Y1424" s="2"/>
      <c r="Z1424" s="2"/>
      <c r="AA1424" s="2"/>
      <c r="AB1424" s="2"/>
      <c r="AC1424" s="2"/>
      <c r="AD1424" s="2"/>
    </row>
    <row r="1425" spans="1:30" hidden="1">
      <c r="A1425" s="3"/>
      <c r="B1425" s="3"/>
      <c r="C1425" s="3"/>
      <c r="D1425" s="3"/>
      <c r="E1425" s="3"/>
      <c r="F1425" s="3"/>
      <c r="G1425" s="3"/>
      <c r="H1425" s="3"/>
      <c r="I1425" s="3"/>
      <c r="J1425" s="3"/>
      <c r="K1425" s="3"/>
      <c r="L1425" s="3"/>
      <c r="M1425" s="3"/>
      <c r="N1425" s="3"/>
      <c r="O1425" s="3"/>
      <c r="P1425" s="3"/>
      <c r="Y1425" s="2"/>
      <c r="Z1425" s="2"/>
      <c r="AA1425" s="2"/>
      <c r="AB1425" s="2"/>
      <c r="AC1425" s="2"/>
      <c r="AD1425" s="2"/>
    </row>
    <row r="1426" spans="1:30" hidden="1">
      <c r="A1426" s="3"/>
      <c r="B1426" s="3"/>
      <c r="C1426" s="3"/>
      <c r="D1426" s="3"/>
      <c r="E1426" s="3"/>
      <c r="F1426" s="3"/>
      <c r="G1426" s="3"/>
      <c r="H1426" s="3"/>
      <c r="I1426" s="3"/>
      <c r="J1426" s="3"/>
      <c r="K1426" s="3"/>
      <c r="L1426" s="3"/>
      <c r="M1426" s="3"/>
      <c r="N1426" s="3"/>
      <c r="O1426" s="3"/>
      <c r="P1426" s="3"/>
      <c r="Y1426" s="2"/>
      <c r="Z1426" s="2"/>
      <c r="AA1426" s="2"/>
      <c r="AB1426" s="2"/>
      <c r="AC1426" s="2"/>
      <c r="AD1426" s="2"/>
    </row>
    <row r="1427" spans="1:30" hidden="1">
      <c r="A1427" s="3"/>
      <c r="B1427" s="3"/>
      <c r="C1427" s="3"/>
      <c r="D1427" s="3"/>
      <c r="E1427" s="3"/>
      <c r="F1427" s="3"/>
      <c r="G1427" s="3"/>
      <c r="H1427" s="3"/>
      <c r="I1427" s="3"/>
      <c r="J1427" s="3"/>
      <c r="K1427" s="3"/>
      <c r="L1427" s="3"/>
      <c r="M1427" s="3"/>
      <c r="N1427" s="3"/>
      <c r="O1427" s="3"/>
      <c r="P1427" s="3"/>
      <c r="Y1427" s="2"/>
      <c r="Z1427" s="2"/>
      <c r="AA1427" s="2"/>
      <c r="AB1427" s="2"/>
      <c r="AC1427" s="2"/>
      <c r="AD1427" s="2"/>
    </row>
    <row r="1428" spans="1:30" hidden="1">
      <c r="A1428" s="3"/>
      <c r="B1428" s="3"/>
      <c r="C1428" s="3"/>
      <c r="D1428" s="3"/>
      <c r="E1428" s="3"/>
      <c r="F1428" s="3"/>
      <c r="G1428" s="3"/>
      <c r="H1428" s="3"/>
      <c r="I1428" s="3"/>
      <c r="J1428" s="3"/>
      <c r="K1428" s="3"/>
      <c r="L1428" s="3"/>
      <c r="M1428" s="3"/>
      <c r="N1428" s="3"/>
      <c r="O1428" s="3"/>
      <c r="P1428" s="3"/>
      <c r="Y1428" s="2"/>
      <c r="Z1428" s="2"/>
      <c r="AA1428" s="2"/>
      <c r="AB1428" s="2"/>
      <c r="AC1428" s="2"/>
      <c r="AD1428" s="2"/>
    </row>
    <row r="1429" spans="1:30" hidden="1">
      <c r="A1429" s="3"/>
      <c r="B1429" s="3"/>
      <c r="C1429" s="3"/>
      <c r="D1429" s="3"/>
      <c r="E1429" s="3"/>
      <c r="F1429" s="3"/>
      <c r="G1429" s="3"/>
      <c r="H1429" s="3"/>
      <c r="I1429" s="3"/>
      <c r="J1429" s="3"/>
      <c r="K1429" s="3"/>
      <c r="L1429" s="3"/>
      <c r="M1429" s="3"/>
      <c r="N1429" s="3"/>
      <c r="O1429" s="3"/>
      <c r="P1429" s="3"/>
      <c r="Y1429" s="2"/>
      <c r="Z1429" s="2"/>
      <c r="AA1429" s="2"/>
      <c r="AB1429" s="2"/>
      <c r="AC1429" s="2"/>
      <c r="AD1429" s="2"/>
    </row>
    <row r="1430" spans="1:30" hidden="1">
      <c r="A1430" s="3"/>
      <c r="B1430" s="3"/>
      <c r="C1430" s="3"/>
      <c r="D1430" s="3"/>
      <c r="E1430" s="3"/>
      <c r="F1430" s="3"/>
      <c r="G1430" s="3"/>
      <c r="H1430" s="3"/>
      <c r="I1430" s="3"/>
      <c r="J1430" s="3"/>
      <c r="K1430" s="3"/>
      <c r="L1430" s="3"/>
      <c r="M1430" s="3"/>
      <c r="N1430" s="3"/>
      <c r="O1430" s="3"/>
      <c r="P1430" s="3"/>
      <c r="Y1430" s="2"/>
      <c r="Z1430" s="2"/>
      <c r="AA1430" s="2"/>
      <c r="AB1430" s="2"/>
      <c r="AC1430" s="2"/>
      <c r="AD1430" s="2"/>
    </row>
    <row r="1431" spans="1:30" hidden="1">
      <c r="A1431" s="3"/>
      <c r="B1431" s="3"/>
      <c r="C1431" s="3"/>
      <c r="D1431" s="3"/>
      <c r="E1431" s="3"/>
      <c r="F1431" s="3"/>
      <c r="G1431" s="3"/>
      <c r="H1431" s="3"/>
      <c r="I1431" s="3"/>
      <c r="J1431" s="3"/>
      <c r="K1431" s="3"/>
      <c r="L1431" s="3"/>
      <c r="M1431" s="3"/>
      <c r="N1431" s="3"/>
      <c r="O1431" s="3"/>
      <c r="P1431" s="3"/>
      <c r="Y1431" s="2"/>
      <c r="Z1431" s="2"/>
      <c r="AA1431" s="2"/>
      <c r="AB1431" s="2"/>
      <c r="AC1431" s="2"/>
      <c r="AD1431" s="2"/>
    </row>
    <row r="1432" spans="1:30" hidden="1">
      <c r="A1432" s="3"/>
      <c r="B1432" s="3"/>
      <c r="C1432" s="3"/>
      <c r="D1432" s="3"/>
      <c r="E1432" s="3"/>
      <c r="F1432" s="3"/>
      <c r="G1432" s="3"/>
      <c r="H1432" s="3"/>
      <c r="I1432" s="3"/>
      <c r="J1432" s="3"/>
      <c r="K1432" s="3"/>
      <c r="L1432" s="3"/>
      <c r="M1432" s="3"/>
      <c r="N1432" s="3"/>
      <c r="O1432" s="3"/>
      <c r="P1432" s="3"/>
      <c r="Y1432" s="2"/>
      <c r="Z1432" s="2"/>
      <c r="AA1432" s="2"/>
      <c r="AB1432" s="2"/>
      <c r="AC1432" s="2"/>
      <c r="AD1432" s="2"/>
    </row>
    <row r="1433" spans="1:30" hidden="1">
      <c r="A1433" s="3"/>
      <c r="B1433" s="3"/>
      <c r="C1433" s="3"/>
      <c r="D1433" s="3"/>
      <c r="E1433" s="3"/>
      <c r="F1433" s="3"/>
      <c r="G1433" s="3"/>
      <c r="H1433" s="3"/>
      <c r="I1433" s="3"/>
      <c r="J1433" s="3"/>
      <c r="K1433" s="3"/>
      <c r="L1433" s="3"/>
      <c r="M1433" s="3"/>
      <c r="N1433" s="3"/>
      <c r="O1433" s="3"/>
      <c r="P1433" s="3"/>
      <c r="Y1433" s="2"/>
      <c r="Z1433" s="2"/>
      <c r="AA1433" s="2"/>
      <c r="AB1433" s="2"/>
      <c r="AC1433" s="2"/>
      <c r="AD1433" s="2"/>
    </row>
    <row r="1434" spans="1:30" hidden="1">
      <c r="A1434" s="3"/>
      <c r="B1434" s="3"/>
      <c r="C1434" s="3"/>
      <c r="D1434" s="3"/>
      <c r="E1434" s="3"/>
      <c r="F1434" s="3"/>
      <c r="G1434" s="3"/>
      <c r="H1434" s="3"/>
      <c r="I1434" s="3"/>
      <c r="J1434" s="3"/>
      <c r="K1434" s="3"/>
      <c r="L1434" s="3"/>
      <c r="M1434" s="3"/>
      <c r="N1434" s="3"/>
      <c r="O1434" s="3"/>
      <c r="P1434" s="3"/>
      <c r="Y1434" s="2"/>
      <c r="Z1434" s="2"/>
      <c r="AA1434" s="2"/>
      <c r="AB1434" s="2"/>
      <c r="AC1434" s="2"/>
      <c r="AD1434" s="2"/>
    </row>
    <row r="1435" spans="1:30" hidden="1">
      <c r="A1435" s="3"/>
      <c r="B1435" s="3"/>
      <c r="C1435" s="3"/>
      <c r="D1435" s="3"/>
      <c r="E1435" s="3"/>
      <c r="F1435" s="3"/>
      <c r="G1435" s="3"/>
      <c r="H1435" s="3"/>
      <c r="I1435" s="3"/>
      <c r="J1435" s="3"/>
      <c r="K1435" s="3"/>
      <c r="L1435" s="3"/>
      <c r="M1435" s="3"/>
      <c r="N1435" s="3"/>
      <c r="O1435" s="3"/>
      <c r="P1435" s="3"/>
      <c r="Y1435" s="2"/>
      <c r="Z1435" s="2"/>
      <c r="AA1435" s="2"/>
      <c r="AB1435" s="2"/>
      <c r="AC1435" s="2"/>
      <c r="AD1435" s="2"/>
    </row>
    <row r="1436" spans="1:30" hidden="1">
      <c r="A1436" s="3"/>
      <c r="B1436" s="3"/>
      <c r="C1436" s="3"/>
      <c r="D1436" s="3"/>
      <c r="E1436" s="3"/>
      <c r="F1436" s="3"/>
      <c r="G1436" s="3"/>
      <c r="H1436" s="3"/>
      <c r="I1436" s="3"/>
      <c r="J1436" s="3"/>
      <c r="K1436" s="3"/>
      <c r="L1436" s="3"/>
      <c r="M1436" s="3"/>
      <c r="N1436" s="3"/>
      <c r="O1436" s="3"/>
      <c r="P1436" s="3"/>
      <c r="Y1436" s="2"/>
      <c r="Z1436" s="2"/>
      <c r="AA1436" s="2"/>
      <c r="AB1436" s="2"/>
      <c r="AC1436" s="2"/>
      <c r="AD1436" s="2"/>
    </row>
    <row r="1437" spans="1:30" hidden="1">
      <c r="A1437" s="3"/>
      <c r="B1437" s="3"/>
      <c r="C1437" s="3"/>
      <c r="D1437" s="3"/>
      <c r="E1437" s="3"/>
      <c r="F1437" s="3"/>
      <c r="G1437" s="3"/>
      <c r="H1437" s="3"/>
      <c r="I1437" s="3"/>
      <c r="J1437" s="3"/>
      <c r="K1437" s="3"/>
      <c r="L1437" s="3"/>
      <c r="M1437" s="3"/>
      <c r="N1437" s="3"/>
      <c r="O1437" s="3"/>
      <c r="P1437" s="3"/>
      <c r="Y1437" s="2"/>
      <c r="Z1437" s="2"/>
      <c r="AA1437" s="2"/>
      <c r="AB1437" s="2"/>
      <c r="AC1437" s="2"/>
      <c r="AD1437" s="2"/>
    </row>
    <row r="1438" spans="1:30" hidden="1">
      <c r="A1438" s="3"/>
      <c r="B1438" s="3"/>
      <c r="C1438" s="3"/>
      <c r="D1438" s="3"/>
      <c r="E1438" s="3"/>
      <c r="F1438" s="3"/>
      <c r="G1438" s="3"/>
      <c r="H1438" s="3"/>
      <c r="I1438" s="3"/>
      <c r="J1438" s="3"/>
      <c r="K1438" s="3"/>
      <c r="L1438" s="3"/>
      <c r="M1438" s="3"/>
      <c r="N1438" s="3"/>
      <c r="O1438" s="3"/>
      <c r="P1438" s="3"/>
      <c r="Y1438" s="2"/>
      <c r="Z1438" s="2"/>
      <c r="AA1438" s="2"/>
      <c r="AB1438" s="2"/>
      <c r="AC1438" s="2"/>
      <c r="AD1438" s="2"/>
    </row>
    <row r="1439" spans="1:30" hidden="1">
      <c r="A1439" s="3"/>
      <c r="B1439" s="3"/>
      <c r="C1439" s="3"/>
      <c r="D1439" s="3"/>
      <c r="E1439" s="3"/>
      <c r="F1439" s="3"/>
      <c r="G1439" s="3"/>
      <c r="H1439" s="3"/>
      <c r="I1439" s="3"/>
      <c r="J1439" s="3"/>
      <c r="K1439" s="3"/>
      <c r="L1439" s="3"/>
      <c r="M1439" s="3"/>
      <c r="N1439" s="3"/>
      <c r="O1439" s="3"/>
      <c r="P1439" s="3"/>
      <c r="Y1439" s="2"/>
      <c r="Z1439" s="2"/>
      <c r="AA1439" s="2"/>
      <c r="AB1439" s="2"/>
      <c r="AC1439" s="2"/>
      <c r="AD1439" s="2"/>
    </row>
    <row r="1440" spans="1:30" hidden="1">
      <c r="A1440" s="3"/>
      <c r="B1440" s="3"/>
      <c r="C1440" s="3"/>
      <c r="D1440" s="3"/>
      <c r="E1440" s="3"/>
      <c r="F1440" s="3"/>
      <c r="G1440" s="3"/>
      <c r="H1440" s="3"/>
      <c r="I1440" s="3"/>
      <c r="J1440" s="3"/>
      <c r="K1440" s="3"/>
      <c r="L1440" s="3"/>
      <c r="M1440" s="3"/>
      <c r="N1440" s="3"/>
      <c r="O1440" s="3"/>
      <c r="P1440" s="3"/>
      <c r="Y1440" s="2"/>
      <c r="Z1440" s="2"/>
      <c r="AA1440" s="2"/>
      <c r="AB1440" s="2"/>
      <c r="AC1440" s="2"/>
      <c r="AD1440" s="2"/>
    </row>
    <row r="1441" spans="1:30" hidden="1">
      <c r="A1441" s="3"/>
      <c r="B1441" s="3"/>
      <c r="C1441" s="3"/>
      <c r="D1441" s="3"/>
      <c r="E1441" s="3"/>
      <c r="F1441" s="3"/>
      <c r="G1441" s="3"/>
      <c r="H1441" s="3"/>
      <c r="I1441" s="3"/>
      <c r="J1441" s="3"/>
      <c r="K1441" s="3"/>
      <c r="L1441" s="3"/>
      <c r="M1441" s="3"/>
      <c r="N1441" s="3"/>
      <c r="O1441" s="3"/>
      <c r="P1441" s="3"/>
      <c r="Y1441" s="2"/>
      <c r="Z1441" s="2"/>
      <c r="AA1441" s="2"/>
      <c r="AB1441" s="2"/>
      <c r="AC1441" s="2"/>
      <c r="AD1441" s="2"/>
    </row>
    <row r="1442" spans="1:30" hidden="1">
      <c r="A1442" s="3"/>
      <c r="B1442" s="3"/>
      <c r="C1442" s="3"/>
      <c r="D1442" s="3"/>
      <c r="E1442" s="3"/>
      <c r="F1442" s="3"/>
      <c r="G1442" s="3"/>
      <c r="H1442" s="3"/>
      <c r="I1442" s="3"/>
      <c r="J1442" s="3"/>
      <c r="K1442" s="3"/>
      <c r="L1442" s="3"/>
      <c r="M1442" s="3"/>
      <c r="N1442" s="3"/>
      <c r="O1442" s="3"/>
      <c r="P1442" s="3"/>
      <c r="Y1442" s="2"/>
      <c r="Z1442" s="2"/>
      <c r="AA1442" s="2"/>
      <c r="AB1442" s="2"/>
      <c r="AC1442" s="2"/>
      <c r="AD1442" s="2"/>
    </row>
    <row r="1443" spans="1:30" hidden="1">
      <c r="A1443" s="3"/>
      <c r="B1443" s="3"/>
      <c r="C1443" s="3"/>
      <c r="D1443" s="3"/>
      <c r="E1443" s="3"/>
      <c r="F1443" s="3"/>
      <c r="G1443" s="3"/>
      <c r="H1443" s="3"/>
      <c r="I1443" s="3"/>
      <c r="J1443" s="3"/>
      <c r="K1443" s="3"/>
      <c r="L1443" s="3"/>
      <c r="M1443" s="3"/>
      <c r="N1443" s="3"/>
      <c r="O1443" s="3"/>
      <c r="P1443" s="3"/>
      <c r="Y1443" s="2"/>
      <c r="Z1443" s="2"/>
      <c r="AA1443" s="2"/>
      <c r="AB1443" s="2"/>
      <c r="AC1443" s="2"/>
      <c r="AD1443" s="2"/>
    </row>
    <row r="1444" spans="1:30" hidden="1">
      <c r="A1444" s="3"/>
      <c r="B1444" s="3"/>
      <c r="C1444" s="3"/>
      <c r="D1444" s="3"/>
      <c r="E1444" s="3"/>
      <c r="F1444" s="3"/>
      <c r="G1444" s="3"/>
      <c r="H1444" s="3"/>
      <c r="I1444" s="3"/>
      <c r="J1444" s="3"/>
      <c r="K1444" s="3"/>
      <c r="L1444" s="3"/>
      <c r="M1444" s="3"/>
      <c r="N1444" s="3"/>
      <c r="O1444" s="3"/>
      <c r="P1444" s="3"/>
      <c r="Y1444" s="2"/>
      <c r="Z1444" s="2"/>
      <c r="AA1444" s="2"/>
      <c r="AB1444" s="2"/>
      <c r="AC1444" s="2"/>
      <c r="AD1444" s="2"/>
    </row>
    <row r="1445" spans="1:30" hidden="1">
      <c r="A1445" s="3"/>
      <c r="B1445" s="3"/>
      <c r="C1445" s="3"/>
      <c r="D1445" s="3"/>
      <c r="E1445" s="3"/>
      <c r="F1445" s="3"/>
      <c r="G1445" s="3"/>
      <c r="H1445" s="3"/>
      <c r="I1445" s="3"/>
      <c r="J1445" s="3"/>
      <c r="K1445" s="3"/>
      <c r="L1445" s="3"/>
      <c r="M1445" s="3"/>
      <c r="N1445" s="3"/>
      <c r="O1445" s="3"/>
      <c r="P1445" s="3"/>
      <c r="Y1445" s="2"/>
      <c r="Z1445" s="2"/>
      <c r="AA1445" s="2"/>
      <c r="AB1445" s="2"/>
      <c r="AC1445" s="2"/>
      <c r="AD1445" s="2"/>
    </row>
    <row r="1446" spans="1:30" hidden="1">
      <c r="A1446" s="3"/>
      <c r="B1446" s="3"/>
      <c r="C1446" s="3"/>
      <c r="D1446" s="3"/>
      <c r="E1446" s="3"/>
      <c r="F1446" s="3"/>
      <c r="G1446" s="3"/>
      <c r="H1446" s="3"/>
      <c r="I1446" s="3"/>
      <c r="J1446" s="3"/>
      <c r="K1446" s="3"/>
      <c r="L1446" s="3"/>
      <c r="M1446" s="3"/>
      <c r="N1446" s="3"/>
      <c r="O1446" s="3"/>
      <c r="P1446" s="3"/>
      <c r="Y1446" s="2"/>
      <c r="Z1446" s="2"/>
      <c r="AA1446" s="2"/>
      <c r="AB1446" s="2"/>
      <c r="AC1446" s="2"/>
      <c r="AD1446" s="2"/>
    </row>
    <row r="1447" spans="1:30" hidden="1">
      <c r="A1447" s="3"/>
      <c r="B1447" s="3"/>
      <c r="C1447" s="3"/>
      <c r="D1447" s="3"/>
      <c r="E1447" s="3"/>
      <c r="F1447" s="3"/>
      <c r="G1447" s="3"/>
      <c r="H1447" s="3"/>
      <c r="I1447" s="3"/>
      <c r="J1447" s="3"/>
      <c r="K1447" s="3"/>
      <c r="L1447" s="3"/>
      <c r="M1447" s="3"/>
      <c r="N1447" s="3"/>
      <c r="O1447" s="3"/>
      <c r="P1447" s="3"/>
      <c r="Y1447" s="2"/>
      <c r="Z1447" s="2"/>
      <c r="AA1447" s="2"/>
      <c r="AB1447" s="2"/>
      <c r="AC1447" s="2"/>
      <c r="AD1447" s="2"/>
    </row>
    <row r="1448" spans="1:30" hidden="1">
      <c r="A1448" s="3"/>
      <c r="B1448" s="3"/>
      <c r="C1448" s="3"/>
      <c r="D1448" s="3"/>
      <c r="E1448" s="3"/>
      <c r="F1448" s="3"/>
      <c r="G1448" s="3"/>
      <c r="H1448" s="3"/>
      <c r="I1448" s="3"/>
      <c r="J1448" s="3"/>
      <c r="K1448" s="3"/>
      <c r="L1448" s="3"/>
      <c r="M1448" s="3"/>
      <c r="N1448" s="3"/>
      <c r="O1448" s="3"/>
      <c r="P1448" s="3"/>
      <c r="Y1448" s="2"/>
      <c r="Z1448" s="2"/>
      <c r="AA1448" s="2"/>
      <c r="AB1448" s="2"/>
      <c r="AC1448" s="2"/>
      <c r="AD1448" s="2"/>
    </row>
    <row r="1449" spans="1:30" hidden="1">
      <c r="A1449" s="3"/>
      <c r="B1449" s="3"/>
      <c r="C1449" s="3"/>
      <c r="D1449" s="3"/>
      <c r="E1449" s="3"/>
      <c r="F1449" s="3"/>
      <c r="G1449" s="3"/>
      <c r="H1449" s="3"/>
      <c r="I1449" s="3"/>
      <c r="J1449" s="3"/>
      <c r="K1449" s="3"/>
      <c r="L1449" s="3"/>
      <c r="M1449" s="3"/>
      <c r="N1449" s="3"/>
      <c r="O1449" s="3"/>
      <c r="P1449" s="3"/>
      <c r="Y1449" s="2"/>
      <c r="Z1449" s="2"/>
      <c r="AA1449" s="2"/>
      <c r="AB1449" s="2"/>
      <c r="AC1449" s="2"/>
      <c r="AD1449" s="2"/>
    </row>
    <row r="1450" spans="1:30" hidden="1">
      <c r="A1450" s="3"/>
      <c r="B1450" s="3"/>
      <c r="C1450" s="3"/>
      <c r="D1450" s="3"/>
      <c r="E1450" s="3"/>
      <c r="F1450" s="3"/>
      <c r="G1450" s="3"/>
      <c r="H1450" s="3"/>
      <c r="I1450" s="3"/>
      <c r="J1450" s="3"/>
      <c r="K1450" s="3"/>
      <c r="L1450" s="3"/>
      <c r="M1450" s="3"/>
      <c r="N1450" s="3"/>
      <c r="O1450" s="3"/>
      <c r="P1450" s="3"/>
      <c r="Y1450" s="2"/>
      <c r="Z1450" s="2"/>
      <c r="AA1450" s="2"/>
      <c r="AB1450" s="2"/>
      <c r="AC1450" s="2"/>
      <c r="AD1450" s="2"/>
    </row>
    <row r="1451" spans="1:30" hidden="1">
      <c r="A1451" s="3"/>
      <c r="B1451" s="3"/>
      <c r="C1451" s="3"/>
      <c r="D1451" s="3"/>
      <c r="E1451" s="3"/>
      <c r="F1451" s="3"/>
      <c r="G1451" s="3"/>
      <c r="H1451" s="3"/>
      <c r="I1451" s="3"/>
      <c r="J1451" s="3"/>
      <c r="K1451" s="3"/>
      <c r="L1451" s="3"/>
      <c r="M1451" s="3"/>
      <c r="N1451" s="3"/>
      <c r="O1451" s="3"/>
      <c r="P1451" s="3"/>
      <c r="Y1451" s="2"/>
      <c r="Z1451" s="2"/>
      <c r="AA1451" s="2"/>
      <c r="AB1451" s="2"/>
      <c r="AC1451" s="2"/>
      <c r="AD1451" s="2"/>
    </row>
    <row r="1452" spans="1:30" hidden="1">
      <c r="A1452" s="3"/>
      <c r="B1452" s="3"/>
      <c r="C1452" s="3"/>
      <c r="D1452" s="3"/>
      <c r="E1452" s="3"/>
      <c r="F1452" s="3"/>
      <c r="G1452" s="3"/>
      <c r="H1452" s="3"/>
      <c r="I1452" s="3"/>
      <c r="J1452" s="3"/>
      <c r="K1452" s="3"/>
      <c r="L1452" s="3"/>
      <c r="M1452" s="3"/>
      <c r="N1452" s="3"/>
      <c r="O1452" s="3"/>
      <c r="P1452" s="3"/>
      <c r="Y1452" s="2"/>
      <c r="Z1452" s="2"/>
      <c r="AA1452" s="2"/>
      <c r="AB1452" s="2"/>
      <c r="AC1452" s="2"/>
      <c r="AD1452" s="2"/>
    </row>
    <row r="1453" spans="1:30" hidden="1">
      <c r="A1453" s="3"/>
      <c r="B1453" s="3"/>
      <c r="C1453" s="3"/>
      <c r="D1453" s="3"/>
      <c r="E1453" s="3"/>
      <c r="F1453" s="3"/>
      <c r="G1453" s="3"/>
      <c r="H1453" s="3"/>
      <c r="I1453" s="3"/>
      <c r="J1453" s="3"/>
      <c r="K1453" s="3"/>
      <c r="L1453" s="3"/>
      <c r="M1453" s="3"/>
      <c r="N1453" s="3"/>
      <c r="O1453" s="3"/>
      <c r="P1453" s="3"/>
      <c r="Y1453" s="2"/>
      <c r="Z1453" s="2"/>
      <c r="AA1453" s="2"/>
      <c r="AB1453" s="2"/>
      <c r="AC1453" s="2"/>
      <c r="AD1453" s="2"/>
    </row>
    <row r="1454" spans="1:30" hidden="1">
      <c r="A1454" s="3"/>
      <c r="B1454" s="3"/>
      <c r="C1454" s="3"/>
      <c r="D1454" s="3"/>
      <c r="E1454" s="3"/>
      <c r="F1454" s="3"/>
      <c r="G1454" s="3"/>
      <c r="H1454" s="3"/>
      <c r="I1454" s="3"/>
      <c r="J1454" s="3"/>
      <c r="K1454" s="3"/>
      <c r="L1454" s="3"/>
      <c r="M1454" s="3"/>
      <c r="N1454" s="3"/>
      <c r="O1454" s="3"/>
      <c r="P1454" s="3"/>
      <c r="Y1454" s="2"/>
      <c r="Z1454" s="2"/>
      <c r="AA1454" s="2"/>
      <c r="AB1454" s="2"/>
      <c r="AC1454" s="2"/>
      <c r="AD1454" s="2"/>
    </row>
    <row r="1455" spans="1:30" hidden="1">
      <c r="A1455" s="3"/>
      <c r="B1455" s="3"/>
      <c r="C1455" s="3"/>
      <c r="D1455" s="3"/>
      <c r="E1455" s="3"/>
      <c r="F1455" s="3"/>
      <c r="G1455" s="3"/>
      <c r="H1455" s="3"/>
      <c r="I1455" s="3"/>
      <c r="J1455" s="3"/>
      <c r="K1455" s="3"/>
      <c r="L1455" s="3"/>
      <c r="M1455" s="3"/>
      <c r="N1455" s="3"/>
      <c r="O1455" s="3"/>
      <c r="P1455" s="3"/>
      <c r="Y1455" s="2"/>
      <c r="Z1455" s="2"/>
      <c r="AA1455" s="2"/>
      <c r="AB1455" s="2"/>
      <c r="AC1455" s="2"/>
      <c r="AD1455" s="2"/>
    </row>
    <row r="1456" spans="1:30" hidden="1">
      <c r="A1456" s="3"/>
      <c r="B1456" s="3"/>
      <c r="C1456" s="3"/>
      <c r="D1456" s="3"/>
      <c r="E1456" s="3"/>
      <c r="F1456" s="3"/>
      <c r="G1456" s="3"/>
      <c r="H1456" s="3"/>
      <c r="I1456" s="3"/>
      <c r="J1456" s="3"/>
      <c r="K1456" s="3"/>
      <c r="L1456" s="3"/>
      <c r="M1456" s="3"/>
      <c r="N1456" s="3"/>
      <c r="O1456" s="3"/>
      <c r="P1456" s="3"/>
      <c r="Y1456" s="2"/>
      <c r="Z1456" s="2"/>
      <c r="AA1456" s="2"/>
      <c r="AB1456" s="2"/>
      <c r="AC1456" s="2"/>
      <c r="AD1456" s="2"/>
    </row>
    <row r="1457" spans="1:30" hidden="1">
      <c r="A1457" s="3"/>
      <c r="B1457" s="3"/>
      <c r="C1457" s="3"/>
      <c r="D1457" s="3"/>
      <c r="E1457" s="3"/>
      <c r="F1457" s="3"/>
      <c r="G1457" s="3"/>
      <c r="H1457" s="3"/>
      <c r="I1457" s="3"/>
      <c r="J1457" s="3"/>
      <c r="K1457" s="3"/>
      <c r="L1457" s="3"/>
      <c r="M1457" s="3"/>
      <c r="N1457" s="3"/>
      <c r="O1457" s="3"/>
      <c r="P1457" s="3"/>
      <c r="Y1457" s="2"/>
      <c r="Z1457" s="2"/>
      <c r="AA1457" s="2"/>
      <c r="AB1457" s="2"/>
      <c r="AC1457" s="2"/>
      <c r="AD1457" s="2"/>
    </row>
    <row r="1458" spans="1:30" hidden="1">
      <c r="A1458" s="3"/>
      <c r="B1458" s="3"/>
      <c r="C1458" s="3"/>
      <c r="D1458" s="3"/>
      <c r="E1458" s="3"/>
      <c r="F1458" s="3"/>
      <c r="G1458" s="3"/>
      <c r="H1458" s="3"/>
      <c r="I1458" s="3"/>
      <c r="J1458" s="3"/>
      <c r="K1458" s="3"/>
      <c r="L1458" s="3"/>
      <c r="M1458" s="3"/>
      <c r="N1458" s="3"/>
      <c r="O1458" s="3"/>
      <c r="P1458" s="3"/>
      <c r="Y1458" s="2"/>
      <c r="Z1458" s="2"/>
      <c r="AA1458" s="2"/>
      <c r="AB1458" s="2"/>
      <c r="AC1458" s="2"/>
      <c r="AD1458" s="2"/>
    </row>
    <row r="1459" spans="1:30" hidden="1">
      <c r="A1459" s="3"/>
      <c r="B1459" s="3"/>
      <c r="C1459" s="3"/>
      <c r="D1459" s="3"/>
      <c r="E1459" s="3"/>
      <c r="F1459" s="3"/>
      <c r="G1459" s="3"/>
      <c r="H1459" s="3"/>
      <c r="I1459" s="3"/>
      <c r="J1459" s="3"/>
      <c r="K1459" s="3"/>
      <c r="L1459" s="3"/>
      <c r="M1459" s="3"/>
      <c r="N1459" s="3"/>
      <c r="O1459" s="3"/>
      <c r="P1459" s="3"/>
      <c r="Y1459" s="2"/>
      <c r="Z1459" s="2"/>
      <c r="AA1459" s="2"/>
      <c r="AB1459" s="2"/>
      <c r="AC1459" s="2"/>
      <c r="AD1459" s="2"/>
    </row>
    <row r="1460" spans="1:30" hidden="1">
      <c r="A1460" s="3"/>
      <c r="B1460" s="3"/>
      <c r="C1460" s="3"/>
      <c r="D1460" s="3"/>
      <c r="E1460" s="3"/>
      <c r="F1460" s="3"/>
      <c r="G1460" s="3"/>
      <c r="H1460" s="3"/>
      <c r="I1460" s="3"/>
      <c r="J1460" s="3"/>
      <c r="K1460" s="3"/>
      <c r="L1460" s="3"/>
      <c r="M1460" s="3"/>
      <c r="N1460" s="3"/>
      <c r="O1460" s="3"/>
      <c r="P1460" s="3"/>
      <c r="Y1460" s="2"/>
      <c r="Z1460" s="2"/>
      <c r="AA1460" s="2"/>
      <c r="AB1460" s="2"/>
      <c r="AC1460" s="2"/>
      <c r="AD1460" s="2"/>
    </row>
    <row r="1461" spans="1:30" hidden="1">
      <c r="A1461" s="3"/>
      <c r="B1461" s="3"/>
      <c r="C1461" s="3"/>
      <c r="D1461" s="3"/>
      <c r="E1461" s="3"/>
      <c r="F1461" s="3"/>
      <c r="G1461" s="3"/>
      <c r="H1461" s="3"/>
      <c r="I1461" s="3"/>
      <c r="J1461" s="3"/>
      <c r="K1461" s="3"/>
      <c r="L1461" s="3"/>
      <c r="M1461" s="3"/>
      <c r="N1461" s="3"/>
      <c r="O1461" s="3"/>
      <c r="P1461" s="3"/>
      <c r="Y1461" s="2"/>
      <c r="Z1461" s="2"/>
      <c r="AA1461" s="2"/>
      <c r="AB1461" s="2"/>
      <c r="AC1461" s="2"/>
      <c r="AD1461" s="2"/>
    </row>
    <row r="1462" spans="1:30" hidden="1">
      <c r="A1462" s="3"/>
      <c r="B1462" s="3"/>
      <c r="C1462" s="3"/>
      <c r="D1462" s="3"/>
      <c r="E1462" s="3"/>
      <c r="F1462" s="3"/>
      <c r="G1462" s="3"/>
      <c r="H1462" s="3"/>
      <c r="I1462" s="3"/>
      <c r="J1462" s="3"/>
      <c r="K1462" s="3"/>
      <c r="L1462" s="3"/>
      <c r="M1462" s="3"/>
      <c r="N1462" s="3"/>
      <c r="O1462" s="3"/>
      <c r="P1462" s="3"/>
      <c r="Y1462" s="2"/>
      <c r="Z1462" s="2"/>
      <c r="AA1462" s="2"/>
      <c r="AB1462" s="2"/>
      <c r="AC1462" s="2"/>
      <c r="AD1462" s="2"/>
    </row>
    <row r="1463" spans="1:30" hidden="1">
      <c r="A1463" s="3"/>
      <c r="B1463" s="3"/>
      <c r="C1463" s="3"/>
      <c r="D1463" s="3"/>
      <c r="E1463" s="3"/>
      <c r="F1463" s="3"/>
      <c r="G1463" s="3"/>
      <c r="H1463" s="3"/>
      <c r="I1463" s="3"/>
      <c r="J1463" s="3"/>
      <c r="K1463" s="3"/>
      <c r="L1463" s="3"/>
      <c r="M1463" s="3"/>
      <c r="N1463" s="3"/>
      <c r="O1463" s="3"/>
      <c r="P1463" s="3"/>
      <c r="Y1463" s="2"/>
      <c r="Z1463" s="2"/>
      <c r="AA1463" s="2"/>
      <c r="AB1463" s="2"/>
      <c r="AC1463" s="2"/>
      <c r="AD1463" s="2"/>
    </row>
    <row r="1464" spans="1:30" hidden="1">
      <c r="A1464" s="3"/>
      <c r="B1464" s="3"/>
      <c r="C1464" s="3"/>
      <c r="D1464" s="3"/>
      <c r="E1464" s="3"/>
      <c r="F1464" s="3"/>
      <c r="G1464" s="3"/>
      <c r="H1464" s="3"/>
      <c r="I1464" s="3"/>
      <c r="J1464" s="3"/>
      <c r="K1464" s="3"/>
      <c r="L1464" s="3"/>
      <c r="M1464" s="3"/>
      <c r="N1464" s="3"/>
      <c r="O1464" s="3"/>
      <c r="P1464" s="3"/>
      <c r="Y1464" s="2"/>
      <c r="Z1464" s="2"/>
      <c r="AA1464" s="2"/>
      <c r="AB1464" s="2"/>
      <c r="AC1464" s="2"/>
      <c r="AD1464" s="2"/>
    </row>
    <row r="1465" spans="1:30" hidden="1">
      <c r="A1465" s="3"/>
      <c r="B1465" s="3"/>
      <c r="C1465" s="3"/>
      <c r="D1465" s="3"/>
      <c r="E1465" s="3"/>
      <c r="F1465" s="3"/>
      <c r="G1465" s="3"/>
      <c r="H1465" s="3"/>
      <c r="I1465" s="3"/>
      <c r="J1465" s="3"/>
      <c r="K1465" s="3"/>
      <c r="L1465" s="3"/>
      <c r="M1465" s="3"/>
      <c r="N1465" s="3"/>
      <c r="O1465" s="3"/>
      <c r="P1465" s="3"/>
      <c r="Y1465" s="2"/>
      <c r="Z1465" s="2"/>
      <c r="AA1465" s="2"/>
      <c r="AB1465" s="2"/>
      <c r="AC1465" s="2"/>
      <c r="AD1465" s="2"/>
    </row>
    <row r="1466" spans="1:30" hidden="1">
      <c r="A1466" s="3"/>
      <c r="B1466" s="3"/>
      <c r="C1466" s="3"/>
      <c r="D1466" s="3"/>
      <c r="E1466" s="3"/>
      <c r="F1466" s="3"/>
      <c r="G1466" s="3"/>
      <c r="H1466" s="3"/>
      <c r="I1466" s="3"/>
      <c r="J1466" s="3"/>
      <c r="K1466" s="3"/>
      <c r="L1466" s="3"/>
      <c r="M1466" s="3"/>
      <c r="N1466" s="3"/>
      <c r="O1466" s="3"/>
      <c r="P1466" s="3"/>
      <c r="Y1466" s="2"/>
      <c r="Z1466" s="2"/>
      <c r="AA1466" s="2"/>
      <c r="AB1466" s="2"/>
      <c r="AC1466" s="2"/>
      <c r="AD1466" s="2"/>
    </row>
    <row r="1467" spans="1:30" hidden="1">
      <c r="A1467" s="3"/>
      <c r="B1467" s="3"/>
      <c r="C1467" s="3"/>
      <c r="D1467" s="3"/>
      <c r="E1467" s="3"/>
      <c r="F1467" s="3"/>
      <c r="G1467" s="3"/>
      <c r="H1467" s="3"/>
      <c r="I1467" s="3"/>
      <c r="J1467" s="3"/>
      <c r="K1467" s="3"/>
      <c r="L1467" s="3"/>
      <c r="M1467" s="3"/>
      <c r="N1467" s="3"/>
      <c r="O1467" s="3"/>
      <c r="P1467" s="3"/>
      <c r="Y1467" s="2"/>
      <c r="Z1467" s="2"/>
      <c r="AA1467" s="2"/>
      <c r="AB1467" s="2"/>
      <c r="AC1467" s="2"/>
      <c r="AD1467" s="2"/>
    </row>
    <row r="1468" spans="1:30" hidden="1">
      <c r="A1468" s="3"/>
      <c r="B1468" s="3"/>
      <c r="C1468" s="3"/>
      <c r="D1468" s="3"/>
      <c r="E1468" s="3"/>
      <c r="F1468" s="3"/>
      <c r="G1468" s="3"/>
      <c r="H1468" s="3"/>
      <c r="I1468" s="3"/>
      <c r="J1468" s="3"/>
      <c r="K1468" s="3"/>
      <c r="L1468" s="3"/>
      <c r="M1468" s="3"/>
      <c r="N1468" s="3"/>
      <c r="O1468" s="3"/>
      <c r="P1468" s="3"/>
      <c r="Y1468" s="2"/>
      <c r="Z1468" s="2"/>
      <c r="AA1468" s="2"/>
      <c r="AB1468" s="2"/>
      <c r="AC1468" s="2"/>
      <c r="AD1468" s="2"/>
    </row>
    <row r="1469" spans="1:30" hidden="1">
      <c r="A1469" s="3"/>
      <c r="B1469" s="3"/>
      <c r="C1469" s="3"/>
      <c r="D1469" s="3"/>
      <c r="E1469" s="3"/>
      <c r="F1469" s="3"/>
      <c r="G1469" s="3"/>
      <c r="H1469" s="3"/>
      <c r="I1469" s="3"/>
      <c r="J1469" s="3"/>
      <c r="K1469" s="3"/>
      <c r="L1469" s="3"/>
      <c r="M1469" s="3"/>
      <c r="N1469" s="3"/>
      <c r="O1469" s="3"/>
      <c r="P1469" s="3"/>
      <c r="Y1469" s="2"/>
      <c r="Z1469" s="2"/>
      <c r="AA1469" s="2"/>
      <c r="AB1469" s="2"/>
      <c r="AC1469" s="2"/>
      <c r="AD1469" s="2"/>
    </row>
    <row r="1470" spans="1:30" hidden="1">
      <c r="A1470" s="3"/>
      <c r="B1470" s="3"/>
      <c r="C1470" s="3"/>
      <c r="D1470" s="3"/>
      <c r="E1470" s="3"/>
      <c r="F1470" s="3"/>
      <c r="G1470" s="3"/>
      <c r="H1470" s="3"/>
      <c r="I1470" s="3"/>
      <c r="J1470" s="3"/>
      <c r="K1470" s="3"/>
      <c r="L1470" s="3"/>
      <c r="M1470" s="3"/>
      <c r="N1470" s="3"/>
      <c r="O1470" s="3"/>
      <c r="P1470" s="3"/>
      <c r="Y1470" s="2"/>
      <c r="Z1470" s="2"/>
      <c r="AA1470" s="2"/>
      <c r="AB1470" s="2"/>
      <c r="AC1470" s="2"/>
      <c r="AD1470" s="2"/>
    </row>
    <row r="1471" spans="1:30" hidden="1">
      <c r="A1471" s="3"/>
      <c r="B1471" s="3"/>
      <c r="C1471" s="3"/>
      <c r="D1471" s="3"/>
      <c r="E1471" s="3"/>
      <c r="F1471" s="3"/>
      <c r="G1471" s="3"/>
      <c r="H1471" s="3"/>
      <c r="I1471" s="3"/>
      <c r="J1471" s="3"/>
      <c r="K1471" s="3"/>
      <c r="L1471" s="3"/>
      <c r="M1471" s="3"/>
      <c r="N1471" s="3"/>
      <c r="O1471" s="3"/>
      <c r="P1471" s="3"/>
      <c r="Y1471" s="2"/>
      <c r="Z1471" s="2"/>
      <c r="AA1471" s="2"/>
      <c r="AB1471" s="2"/>
      <c r="AC1471" s="2"/>
      <c r="AD1471" s="2"/>
    </row>
    <row r="1472" spans="1:30" hidden="1">
      <c r="A1472" s="3"/>
      <c r="B1472" s="3"/>
      <c r="C1472" s="3"/>
      <c r="D1472" s="3"/>
      <c r="E1472" s="3"/>
      <c r="F1472" s="3"/>
      <c r="G1472" s="3"/>
      <c r="H1472" s="3"/>
      <c r="I1472" s="3"/>
      <c r="J1472" s="3"/>
      <c r="K1472" s="3"/>
      <c r="L1472" s="3"/>
      <c r="M1472" s="3"/>
      <c r="N1472" s="3"/>
      <c r="O1472" s="3"/>
      <c r="P1472" s="3"/>
      <c r="Y1472" s="2"/>
      <c r="Z1472" s="2"/>
      <c r="AA1472" s="2"/>
      <c r="AB1472" s="2"/>
      <c r="AC1472" s="2"/>
      <c r="AD1472" s="2"/>
    </row>
    <row r="1473" spans="1:30" hidden="1">
      <c r="A1473" s="3"/>
      <c r="B1473" s="3"/>
      <c r="C1473" s="3"/>
      <c r="D1473" s="3"/>
      <c r="E1473" s="3"/>
      <c r="F1473" s="3"/>
      <c r="G1473" s="3"/>
      <c r="H1473" s="3"/>
      <c r="I1473" s="3"/>
      <c r="J1473" s="3"/>
      <c r="K1473" s="3"/>
      <c r="L1473" s="3"/>
      <c r="M1473" s="3"/>
      <c r="N1473" s="3"/>
      <c r="O1473" s="3"/>
      <c r="P1473" s="3"/>
      <c r="Y1473" s="2"/>
      <c r="Z1473" s="2"/>
      <c r="AA1473" s="2"/>
      <c r="AB1473" s="2"/>
      <c r="AC1473" s="2"/>
      <c r="AD1473" s="2"/>
    </row>
    <row r="1474" spans="1:30" hidden="1">
      <c r="A1474" s="3"/>
      <c r="B1474" s="3"/>
      <c r="C1474" s="3"/>
      <c r="D1474" s="3"/>
      <c r="E1474" s="3"/>
      <c r="F1474" s="3"/>
      <c r="G1474" s="3"/>
      <c r="H1474" s="3"/>
      <c r="I1474" s="3"/>
      <c r="J1474" s="3"/>
      <c r="K1474" s="3"/>
      <c r="L1474" s="3"/>
      <c r="M1474" s="3"/>
      <c r="N1474" s="3"/>
      <c r="O1474" s="3"/>
      <c r="P1474" s="3"/>
      <c r="Y1474" s="2"/>
      <c r="Z1474" s="2"/>
      <c r="AA1474" s="2"/>
      <c r="AB1474" s="2"/>
      <c r="AC1474" s="2"/>
      <c r="AD1474" s="2"/>
    </row>
    <row r="1475" spans="1:30" hidden="1">
      <c r="A1475" s="3"/>
      <c r="B1475" s="3"/>
      <c r="C1475" s="3"/>
      <c r="D1475" s="3"/>
      <c r="E1475" s="3"/>
      <c r="F1475" s="3"/>
      <c r="G1475" s="3"/>
      <c r="H1475" s="3"/>
      <c r="I1475" s="3"/>
      <c r="J1475" s="3"/>
      <c r="K1475" s="3"/>
      <c r="L1475" s="3"/>
      <c r="M1475" s="3"/>
      <c r="N1475" s="3"/>
      <c r="O1475" s="3"/>
      <c r="P1475" s="3"/>
      <c r="Y1475" s="2"/>
      <c r="Z1475" s="2"/>
      <c r="AA1475" s="2"/>
      <c r="AB1475" s="2"/>
      <c r="AC1475" s="2"/>
      <c r="AD1475" s="2"/>
    </row>
    <row r="1476" spans="1:30" hidden="1">
      <c r="A1476" s="3"/>
      <c r="B1476" s="3"/>
      <c r="C1476" s="3"/>
      <c r="D1476" s="3"/>
      <c r="E1476" s="3"/>
      <c r="F1476" s="3"/>
      <c r="G1476" s="3"/>
      <c r="H1476" s="3"/>
      <c r="I1476" s="3"/>
      <c r="J1476" s="3"/>
      <c r="K1476" s="3"/>
      <c r="L1476" s="3"/>
      <c r="M1476" s="3"/>
      <c r="N1476" s="3"/>
      <c r="O1476" s="3"/>
      <c r="P1476" s="3"/>
      <c r="Y1476" s="2"/>
      <c r="Z1476" s="2"/>
      <c r="AA1476" s="2"/>
      <c r="AB1476" s="2"/>
      <c r="AC1476" s="2"/>
      <c r="AD1476" s="2"/>
    </row>
    <row r="1477" spans="1:30" hidden="1">
      <c r="A1477" s="3"/>
      <c r="B1477" s="3"/>
      <c r="C1477" s="3"/>
      <c r="D1477" s="3"/>
      <c r="E1477" s="3"/>
      <c r="F1477" s="3"/>
      <c r="G1477" s="3"/>
      <c r="H1477" s="3"/>
      <c r="I1477" s="3"/>
      <c r="J1477" s="3"/>
      <c r="K1477" s="3"/>
      <c r="L1477" s="3"/>
      <c r="M1477" s="3"/>
      <c r="N1477" s="3"/>
      <c r="O1477" s="3"/>
      <c r="P1477" s="3"/>
      <c r="Y1477" s="2"/>
      <c r="Z1477" s="2"/>
      <c r="AA1477" s="2"/>
      <c r="AB1477" s="2"/>
      <c r="AC1477" s="2"/>
      <c r="AD1477" s="2"/>
    </row>
    <row r="1478" spans="1:30" hidden="1">
      <c r="A1478" s="3"/>
      <c r="B1478" s="3"/>
      <c r="C1478" s="3"/>
      <c r="D1478" s="3"/>
      <c r="E1478" s="3"/>
      <c r="F1478" s="3"/>
      <c r="G1478" s="3"/>
      <c r="H1478" s="3"/>
      <c r="I1478" s="3"/>
      <c r="J1478" s="3"/>
      <c r="K1478" s="3"/>
      <c r="L1478" s="3"/>
      <c r="M1478" s="3"/>
      <c r="N1478" s="3"/>
      <c r="O1478" s="3"/>
      <c r="P1478" s="3"/>
      <c r="Y1478" s="2"/>
      <c r="Z1478" s="2"/>
      <c r="AA1478" s="2"/>
      <c r="AB1478" s="2"/>
      <c r="AC1478" s="2"/>
      <c r="AD1478" s="2"/>
    </row>
    <row r="1479" spans="1:30" hidden="1">
      <c r="A1479" s="3"/>
      <c r="B1479" s="3"/>
      <c r="C1479" s="3"/>
      <c r="D1479" s="3"/>
      <c r="E1479" s="3"/>
      <c r="F1479" s="3"/>
      <c r="G1479" s="3"/>
      <c r="H1479" s="3"/>
      <c r="I1479" s="3"/>
      <c r="J1479" s="3"/>
      <c r="K1479" s="3"/>
      <c r="L1479" s="3"/>
      <c r="M1479" s="3"/>
      <c r="N1479" s="3"/>
      <c r="O1479" s="3"/>
      <c r="P1479" s="3"/>
      <c r="Y1479" s="2"/>
      <c r="Z1479" s="2"/>
      <c r="AA1479" s="2"/>
      <c r="AB1479" s="2"/>
      <c r="AC1479" s="2"/>
      <c r="AD1479" s="2"/>
    </row>
    <row r="1480" spans="1:30" hidden="1">
      <c r="A1480" s="3"/>
      <c r="B1480" s="3"/>
      <c r="C1480" s="3"/>
      <c r="D1480" s="3"/>
      <c r="E1480" s="3"/>
      <c r="F1480" s="3"/>
      <c r="G1480" s="3"/>
      <c r="H1480" s="3"/>
      <c r="I1480" s="3"/>
      <c r="J1480" s="3"/>
      <c r="K1480" s="3"/>
      <c r="L1480" s="3"/>
      <c r="M1480" s="3"/>
      <c r="N1480" s="3"/>
      <c r="O1480" s="3"/>
      <c r="P1480" s="3"/>
      <c r="Y1480" s="2"/>
      <c r="Z1480" s="2"/>
      <c r="AA1480" s="2"/>
      <c r="AB1480" s="2"/>
      <c r="AC1480" s="2"/>
      <c r="AD1480" s="2"/>
    </row>
    <row r="1481" spans="1:30" hidden="1">
      <c r="A1481" s="3"/>
      <c r="B1481" s="3"/>
      <c r="C1481" s="3"/>
      <c r="D1481" s="3"/>
      <c r="E1481" s="3"/>
      <c r="F1481" s="3"/>
      <c r="G1481" s="3"/>
      <c r="H1481" s="3"/>
      <c r="I1481" s="3"/>
      <c r="J1481" s="3"/>
      <c r="K1481" s="3"/>
      <c r="L1481" s="3"/>
      <c r="M1481" s="3"/>
      <c r="N1481" s="3"/>
      <c r="O1481" s="3"/>
      <c r="P1481" s="3"/>
      <c r="Y1481" s="2"/>
      <c r="Z1481" s="2"/>
      <c r="AA1481" s="2"/>
      <c r="AB1481" s="2"/>
      <c r="AC1481" s="2"/>
      <c r="AD1481" s="2"/>
    </row>
    <row r="1482" spans="1:30" hidden="1">
      <c r="A1482" s="3"/>
      <c r="B1482" s="3"/>
      <c r="C1482" s="3"/>
      <c r="D1482" s="3"/>
      <c r="E1482" s="3"/>
      <c r="F1482" s="3"/>
      <c r="G1482" s="3"/>
      <c r="H1482" s="3"/>
      <c r="I1482" s="3"/>
      <c r="J1482" s="3"/>
      <c r="K1482" s="3"/>
      <c r="L1482" s="3"/>
      <c r="M1482" s="3"/>
      <c r="N1482" s="3"/>
      <c r="O1482" s="3"/>
      <c r="P1482" s="3"/>
      <c r="Y1482" s="2"/>
      <c r="Z1482" s="2"/>
      <c r="AA1482" s="2"/>
      <c r="AB1482" s="2"/>
      <c r="AC1482" s="2"/>
      <c r="AD1482" s="2"/>
    </row>
    <row r="1483" spans="1:30" hidden="1">
      <c r="A1483" s="3"/>
      <c r="B1483" s="3"/>
      <c r="C1483" s="3"/>
      <c r="D1483" s="3"/>
      <c r="E1483" s="3"/>
      <c r="F1483" s="3"/>
      <c r="G1483" s="3"/>
      <c r="H1483" s="3"/>
      <c r="I1483" s="3"/>
      <c r="J1483" s="3"/>
      <c r="K1483" s="3"/>
      <c r="L1483" s="3"/>
      <c r="M1483" s="3"/>
      <c r="N1483" s="3"/>
      <c r="O1483" s="3"/>
      <c r="P1483" s="3"/>
      <c r="Y1483" s="2"/>
      <c r="Z1483" s="2"/>
      <c r="AA1483" s="2"/>
      <c r="AB1483" s="2"/>
      <c r="AC1483" s="2"/>
      <c r="AD1483" s="2"/>
    </row>
    <row r="1484" spans="1:30" hidden="1">
      <c r="A1484" s="3"/>
      <c r="B1484" s="3"/>
      <c r="C1484" s="3"/>
      <c r="D1484" s="3"/>
      <c r="E1484" s="3"/>
      <c r="F1484" s="3"/>
      <c r="G1484" s="3"/>
      <c r="H1484" s="3"/>
      <c r="I1484" s="3"/>
      <c r="J1484" s="3"/>
      <c r="K1484" s="3"/>
      <c r="L1484" s="3"/>
      <c r="M1484" s="3"/>
      <c r="N1484" s="3"/>
      <c r="O1484" s="3"/>
      <c r="P1484" s="3"/>
      <c r="Y1484" s="2"/>
      <c r="Z1484" s="2"/>
      <c r="AA1484" s="2"/>
      <c r="AB1484" s="2"/>
      <c r="AC1484" s="2"/>
      <c r="AD1484" s="2"/>
    </row>
    <row r="1485" spans="1:30" hidden="1">
      <c r="A1485" s="3"/>
      <c r="B1485" s="3"/>
      <c r="C1485" s="3"/>
      <c r="D1485" s="3"/>
      <c r="E1485" s="3"/>
      <c r="F1485" s="3"/>
      <c r="G1485" s="3"/>
      <c r="H1485" s="3"/>
      <c r="I1485" s="3"/>
      <c r="J1485" s="3"/>
      <c r="K1485" s="3"/>
      <c r="L1485" s="3"/>
      <c r="M1485" s="3"/>
      <c r="N1485" s="3"/>
      <c r="O1485" s="3"/>
      <c r="P1485" s="3"/>
      <c r="Y1485" s="2"/>
      <c r="Z1485" s="2"/>
      <c r="AA1485" s="2"/>
      <c r="AB1485" s="2"/>
      <c r="AC1485" s="2"/>
      <c r="AD1485" s="2"/>
    </row>
    <row r="1486" spans="1:30" hidden="1">
      <c r="A1486" s="3"/>
      <c r="B1486" s="3"/>
      <c r="C1486" s="3"/>
      <c r="D1486" s="3"/>
      <c r="E1486" s="3"/>
      <c r="F1486" s="3"/>
      <c r="G1486" s="3"/>
      <c r="H1486" s="3"/>
      <c r="I1486" s="3"/>
      <c r="J1486" s="3"/>
      <c r="K1486" s="3"/>
      <c r="L1486" s="3"/>
      <c r="M1486" s="3"/>
      <c r="N1486" s="3"/>
      <c r="O1486" s="3"/>
      <c r="P1486" s="3"/>
      <c r="Y1486" s="2"/>
      <c r="Z1486" s="2"/>
      <c r="AA1486" s="2"/>
      <c r="AB1486" s="2"/>
      <c r="AC1486" s="2"/>
      <c r="AD1486" s="2"/>
    </row>
    <row r="1487" spans="1:30" hidden="1">
      <c r="A1487" s="3"/>
      <c r="B1487" s="3"/>
      <c r="C1487" s="3"/>
      <c r="D1487" s="3"/>
      <c r="E1487" s="3"/>
      <c r="F1487" s="3"/>
      <c r="G1487" s="3"/>
      <c r="H1487" s="3"/>
      <c r="I1487" s="3"/>
      <c r="J1487" s="3"/>
      <c r="K1487" s="3"/>
      <c r="L1487" s="3"/>
      <c r="M1487" s="3"/>
      <c r="N1487" s="3"/>
      <c r="O1487" s="3"/>
      <c r="P1487" s="3"/>
      <c r="Y1487" s="2"/>
      <c r="Z1487" s="2"/>
      <c r="AA1487" s="2"/>
      <c r="AB1487" s="2"/>
      <c r="AC1487" s="2"/>
      <c r="AD1487" s="2"/>
    </row>
    <row r="1488" spans="1:30" hidden="1">
      <c r="A1488" s="3"/>
      <c r="B1488" s="3"/>
      <c r="C1488" s="3"/>
      <c r="D1488" s="3"/>
      <c r="E1488" s="3"/>
      <c r="F1488" s="3"/>
      <c r="G1488" s="3"/>
      <c r="H1488" s="3"/>
      <c r="I1488" s="3"/>
      <c r="J1488" s="3"/>
      <c r="K1488" s="3"/>
      <c r="L1488" s="3"/>
      <c r="M1488" s="3"/>
      <c r="N1488" s="3"/>
      <c r="O1488" s="3"/>
      <c r="P1488" s="3"/>
      <c r="Y1488" s="2"/>
      <c r="Z1488" s="2"/>
      <c r="AA1488" s="2"/>
      <c r="AB1488" s="2"/>
      <c r="AC1488" s="2"/>
      <c r="AD1488" s="2"/>
    </row>
    <row r="1489" spans="1:30" hidden="1">
      <c r="A1489" s="3"/>
      <c r="B1489" s="3"/>
      <c r="C1489" s="3"/>
      <c r="D1489" s="3"/>
      <c r="E1489" s="3"/>
      <c r="F1489" s="3"/>
      <c r="G1489" s="3"/>
      <c r="H1489" s="3"/>
      <c r="I1489" s="3"/>
      <c r="J1489" s="3"/>
      <c r="K1489" s="3"/>
      <c r="L1489" s="3"/>
      <c r="M1489" s="3"/>
      <c r="N1489" s="3"/>
      <c r="O1489" s="3"/>
      <c r="P1489" s="3"/>
      <c r="Y1489" s="2"/>
      <c r="Z1489" s="2"/>
      <c r="AA1489" s="2"/>
      <c r="AB1489" s="2"/>
      <c r="AC1489" s="2"/>
      <c r="AD1489" s="2"/>
    </row>
    <row r="1490" spans="1:30" hidden="1">
      <c r="A1490" s="3"/>
      <c r="B1490" s="3"/>
      <c r="C1490" s="3"/>
      <c r="D1490" s="3"/>
      <c r="E1490" s="3"/>
      <c r="F1490" s="3"/>
      <c r="G1490" s="3"/>
      <c r="H1490" s="3"/>
      <c r="I1490" s="3"/>
      <c r="J1490" s="3"/>
      <c r="K1490" s="3"/>
      <c r="L1490" s="3"/>
      <c r="M1490" s="3"/>
      <c r="N1490" s="3"/>
      <c r="O1490" s="3"/>
      <c r="P1490" s="3"/>
      <c r="Y1490" s="2"/>
      <c r="Z1490" s="2"/>
      <c r="AA1490" s="2"/>
      <c r="AB1490" s="2"/>
      <c r="AC1490" s="2"/>
      <c r="AD1490" s="2"/>
    </row>
    <row r="1491" spans="1:30" hidden="1">
      <c r="A1491" s="3"/>
      <c r="B1491" s="3"/>
      <c r="C1491" s="3"/>
      <c r="D1491" s="3"/>
      <c r="E1491" s="3"/>
      <c r="F1491" s="3"/>
      <c r="G1491" s="3"/>
      <c r="H1491" s="3"/>
      <c r="I1491" s="3"/>
      <c r="J1491" s="3"/>
      <c r="K1491" s="3"/>
      <c r="L1491" s="3"/>
      <c r="M1491" s="3"/>
      <c r="N1491" s="3"/>
      <c r="O1491" s="3"/>
      <c r="P1491" s="3"/>
      <c r="Y1491" s="2"/>
      <c r="Z1491" s="2"/>
      <c r="AA1491" s="2"/>
      <c r="AB1491" s="2"/>
      <c r="AC1491" s="2"/>
      <c r="AD1491" s="2"/>
    </row>
    <row r="1492" spans="1:30" hidden="1">
      <c r="A1492" s="3"/>
      <c r="B1492" s="3"/>
      <c r="C1492" s="3"/>
      <c r="D1492" s="3"/>
      <c r="E1492" s="3"/>
      <c r="F1492" s="3"/>
      <c r="G1492" s="3"/>
      <c r="H1492" s="3"/>
      <c r="I1492" s="3"/>
      <c r="J1492" s="3"/>
      <c r="K1492" s="3"/>
      <c r="L1492" s="3"/>
      <c r="M1492" s="3"/>
      <c r="N1492" s="3"/>
      <c r="O1492" s="3"/>
      <c r="P1492" s="3"/>
      <c r="Y1492" s="2"/>
      <c r="Z1492" s="2"/>
      <c r="AA1492" s="2"/>
      <c r="AB1492" s="2"/>
      <c r="AC1492" s="2"/>
      <c r="AD1492" s="2"/>
    </row>
    <row r="1493" spans="1:30" hidden="1">
      <c r="A1493" s="3"/>
      <c r="B1493" s="3"/>
      <c r="C1493" s="3"/>
      <c r="D1493" s="3"/>
      <c r="E1493" s="3"/>
      <c r="F1493" s="3"/>
      <c r="G1493" s="3"/>
      <c r="H1493" s="3"/>
      <c r="I1493" s="3"/>
      <c r="J1493" s="3"/>
      <c r="K1493" s="3"/>
      <c r="L1493" s="3"/>
      <c r="M1493" s="3"/>
      <c r="N1493" s="3"/>
      <c r="O1493" s="3"/>
      <c r="P1493" s="3"/>
      <c r="Y1493" s="2"/>
      <c r="Z1493" s="2"/>
      <c r="AA1493" s="2"/>
      <c r="AB1493" s="2"/>
      <c r="AC1493" s="2"/>
      <c r="AD1493" s="2"/>
    </row>
    <row r="1494" spans="1:30" hidden="1">
      <c r="A1494" s="3"/>
      <c r="B1494" s="3"/>
      <c r="C1494" s="3"/>
      <c r="D1494" s="3"/>
      <c r="E1494" s="3"/>
      <c r="F1494" s="3"/>
      <c r="G1494" s="3"/>
      <c r="H1494" s="3"/>
      <c r="I1494" s="3"/>
      <c r="J1494" s="3"/>
      <c r="K1494" s="3"/>
      <c r="L1494" s="3"/>
      <c r="M1494" s="3"/>
      <c r="N1494" s="3"/>
      <c r="O1494" s="3"/>
      <c r="P1494" s="3"/>
      <c r="Y1494" s="2"/>
      <c r="Z1494" s="2"/>
      <c r="AA1494" s="2"/>
      <c r="AB1494" s="2"/>
      <c r="AC1494" s="2"/>
      <c r="AD1494" s="2"/>
    </row>
    <row r="1495" spans="1:30" hidden="1">
      <c r="A1495" s="3"/>
      <c r="B1495" s="3"/>
      <c r="C1495" s="3"/>
      <c r="D1495" s="3"/>
      <c r="E1495" s="3"/>
      <c r="F1495" s="3"/>
      <c r="G1495" s="3"/>
      <c r="H1495" s="3"/>
      <c r="I1495" s="3"/>
      <c r="J1495" s="3"/>
      <c r="K1495" s="3"/>
      <c r="L1495" s="3"/>
      <c r="M1495" s="3"/>
      <c r="N1495" s="3"/>
      <c r="O1495" s="3"/>
      <c r="P1495" s="3"/>
      <c r="Y1495" s="2"/>
      <c r="Z1495" s="2"/>
      <c r="AA1495" s="2"/>
      <c r="AB1495" s="2"/>
      <c r="AC1495" s="2"/>
      <c r="AD1495" s="2"/>
    </row>
    <row r="1496" spans="1:30" hidden="1">
      <c r="A1496" s="3"/>
      <c r="B1496" s="3"/>
      <c r="C1496" s="3"/>
      <c r="D1496" s="3"/>
      <c r="E1496" s="3"/>
      <c r="F1496" s="3"/>
      <c r="G1496" s="3"/>
      <c r="H1496" s="3"/>
      <c r="I1496" s="3"/>
      <c r="J1496" s="3"/>
      <c r="K1496" s="3"/>
      <c r="L1496" s="3"/>
      <c r="M1496" s="3"/>
      <c r="N1496" s="3"/>
      <c r="O1496" s="3"/>
      <c r="P1496" s="3"/>
      <c r="Y1496" s="2"/>
      <c r="Z1496" s="2"/>
      <c r="AA1496" s="2"/>
      <c r="AB1496" s="2"/>
      <c r="AC1496" s="2"/>
      <c r="AD1496" s="2"/>
    </row>
    <row r="1497" spans="1:30" hidden="1">
      <c r="A1497" s="3"/>
      <c r="B1497" s="3"/>
      <c r="C1497" s="3"/>
      <c r="D1497" s="3"/>
      <c r="E1497" s="3"/>
      <c r="F1497" s="3"/>
      <c r="G1497" s="3"/>
      <c r="H1497" s="3"/>
      <c r="I1497" s="3"/>
      <c r="J1497" s="3"/>
      <c r="K1497" s="3"/>
      <c r="L1497" s="3"/>
      <c r="M1497" s="3"/>
      <c r="N1497" s="3"/>
      <c r="O1497" s="3"/>
      <c r="P1497" s="3"/>
      <c r="Y1497" s="2"/>
      <c r="Z1497" s="2"/>
      <c r="AA1497" s="2"/>
      <c r="AB1497" s="2"/>
      <c r="AC1497" s="2"/>
      <c r="AD1497" s="2"/>
    </row>
    <row r="1498" spans="1:30" hidden="1">
      <c r="A1498" s="3"/>
      <c r="B1498" s="3"/>
      <c r="C1498" s="3"/>
      <c r="D1498" s="3"/>
      <c r="E1498" s="3"/>
      <c r="F1498" s="3"/>
      <c r="G1498" s="3"/>
      <c r="H1498" s="3"/>
      <c r="I1498" s="3"/>
      <c r="J1498" s="3"/>
      <c r="K1498" s="3"/>
      <c r="L1498" s="3"/>
      <c r="M1498" s="3"/>
      <c r="N1498" s="3"/>
      <c r="O1498" s="3"/>
      <c r="P1498" s="3"/>
      <c r="Y1498" s="2"/>
      <c r="Z1498" s="2"/>
      <c r="AA1498" s="2"/>
      <c r="AB1498" s="2"/>
      <c r="AC1498" s="2"/>
      <c r="AD1498" s="2"/>
    </row>
    <row r="1499" spans="1:30" hidden="1">
      <c r="A1499" s="3"/>
      <c r="B1499" s="3"/>
      <c r="C1499" s="3"/>
      <c r="D1499" s="3"/>
      <c r="E1499" s="3"/>
      <c r="F1499" s="3"/>
      <c r="G1499" s="3"/>
      <c r="H1499" s="3"/>
      <c r="I1499" s="3"/>
      <c r="J1499" s="3"/>
      <c r="K1499" s="3"/>
      <c r="L1499" s="3"/>
      <c r="M1499" s="3"/>
      <c r="N1499" s="3"/>
      <c r="O1499" s="3"/>
      <c r="P1499" s="3"/>
      <c r="Y1499" s="2"/>
      <c r="Z1499" s="2"/>
      <c r="AA1499" s="2"/>
      <c r="AB1499" s="2"/>
      <c r="AC1499" s="2"/>
      <c r="AD1499" s="2"/>
    </row>
    <row r="1500" spans="1:30" hidden="1">
      <c r="A1500" s="3"/>
      <c r="B1500" s="3"/>
      <c r="C1500" s="3"/>
      <c r="D1500" s="3"/>
      <c r="E1500" s="3"/>
      <c r="F1500" s="3"/>
      <c r="G1500" s="3"/>
      <c r="H1500" s="3"/>
      <c r="I1500" s="3"/>
      <c r="J1500" s="3"/>
      <c r="K1500" s="3"/>
      <c r="L1500" s="3"/>
      <c r="M1500" s="3"/>
      <c r="N1500" s="3"/>
      <c r="O1500" s="3"/>
      <c r="P1500" s="3"/>
      <c r="Y1500" s="2"/>
      <c r="Z1500" s="2"/>
      <c r="AA1500" s="2"/>
      <c r="AB1500" s="2"/>
      <c r="AC1500" s="2"/>
      <c r="AD1500" s="2"/>
    </row>
    <row r="1501" spans="1:30" hidden="1">
      <c r="A1501" s="3"/>
      <c r="B1501" s="3"/>
      <c r="C1501" s="3"/>
      <c r="D1501" s="3"/>
      <c r="E1501" s="3"/>
      <c r="F1501" s="3"/>
      <c r="G1501" s="3"/>
      <c r="H1501" s="3"/>
      <c r="I1501" s="3"/>
      <c r="J1501" s="3"/>
      <c r="K1501" s="3"/>
      <c r="L1501" s="3"/>
      <c r="M1501" s="3"/>
      <c r="N1501" s="3"/>
      <c r="O1501" s="3"/>
      <c r="P1501" s="3"/>
      <c r="Y1501" s="2"/>
      <c r="Z1501" s="2"/>
      <c r="AA1501" s="2"/>
      <c r="AB1501" s="2"/>
      <c r="AC1501" s="2"/>
      <c r="AD1501" s="2"/>
    </row>
    <row r="1502" spans="1:30" hidden="1">
      <c r="A1502" s="3"/>
      <c r="B1502" s="3"/>
      <c r="C1502" s="3"/>
      <c r="D1502" s="3"/>
      <c r="E1502" s="3"/>
      <c r="F1502" s="3"/>
      <c r="G1502" s="3"/>
      <c r="H1502" s="3"/>
      <c r="I1502" s="3"/>
      <c r="J1502" s="3"/>
      <c r="K1502" s="3"/>
      <c r="L1502" s="3"/>
      <c r="M1502" s="3"/>
      <c r="N1502" s="3"/>
      <c r="O1502" s="3"/>
      <c r="P1502" s="3"/>
      <c r="Y1502" s="2"/>
      <c r="Z1502" s="2"/>
      <c r="AA1502" s="2"/>
      <c r="AB1502" s="2"/>
      <c r="AC1502" s="2"/>
      <c r="AD1502" s="2"/>
    </row>
    <row r="1503" spans="1:30" hidden="1">
      <c r="A1503" s="3"/>
      <c r="B1503" s="3"/>
      <c r="C1503" s="3"/>
      <c r="D1503" s="3"/>
      <c r="E1503" s="3"/>
      <c r="F1503" s="3"/>
      <c r="G1503" s="3"/>
      <c r="H1503" s="3"/>
      <c r="I1503" s="3"/>
      <c r="J1503" s="3"/>
      <c r="K1503" s="3"/>
      <c r="L1503" s="3"/>
      <c r="M1503" s="3"/>
      <c r="N1503" s="3"/>
      <c r="O1503" s="3"/>
      <c r="P1503" s="3"/>
      <c r="Y1503" s="2"/>
      <c r="Z1503" s="2"/>
      <c r="AA1503" s="2"/>
      <c r="AB1503" s="2"/>
      <c r="AC1503" s="2"/>
      <c r="AD1503" s="2"/>
    </row>
    <row r="1504" spans="1:30" hidden="1">
      <c r="A1504" s="3"/>
      <c r="B1504" s="3"/>
      <c r="C1504" s="3"/>
      <c r="D1504" s="3"/>
      <c r="E1504" s="3"/>
      <c r="F1504" s="3"/>
      <c r="G1504" s="3"/>
      <c r="H1504" s="3"/>
      <c r="I1504" s="3"/>
      <c r="J1504" s="3"/>
      <c r="K1504" s="3"/>
      <c r="L1504" s="3"/>
      <c r="M1504" s="3"/>
      <c r="N1504" s="3"/>
      <c r="O1504" s="3"/>
      <c r="P1504" s="3"/>
      <c r="Y1504" s="2"/>
      <c r="Z1504" s="2"/>
      <c r="AA1504" s="2"/>
      <c r="AB1504" s="2"/>
      <c r="AC1504" s="2"/>
      <c r="AD1504" s="2"/>
    </row>
    <row r="1505" spans="1:30" hidden="1">
      <c r="A1505" s="3"/>
      <c r="B1505" s="3"/>
      <c r="C1505" s="3"/>
      <c r="D1505" s="3"/>
      <c r="E1505" s="3"/>
      <c r="F1505" s="3"/>
      <c r="G1505" s="3"/>
      <c r="H1505" s="3"/>
      <c r="I1505" s="3"/>
      <c r="J1505" s="3"/>
      <c r="K1505" s="3"/>
      <c r="L1505" s="3"/>
      <c r="M1505" s="3"/>
      <c r="N1505" s="3"/>
      <c r="O1505" s="3"/>
      <c r="P1505" s="3"/>
      <c r="Y1505" s="2"/>
      <c r="Z1505" s="2"/>
      <c r="AA1505" s="2"/>
      <c r="AB1505" s="2"/>
      <c r="AC1505" s="2"/>
      <c r="AD1505" s="2"/>
    </row>
    <row r="1506" spans="1:30" hidden="1">
      <c r="A1506" s="3"/>
      <c r="B1506" s="3"/>
      <c r="C1506" s="3"/>
      <c r="D1506" s="3"/>
      <c r="E1506" s="3"/>
      <c r="F1506" s="3"/>
      <c r="G1506" s="3"/>
      <c r="H1506" s="3"/>
      <c r="I1506" s="3"/>
      <c r="J1506" s="3"/>
      <c r="K1506" s="3"/>
      <c r="L1506" s="3"/>
      <c r="M1506" s="3"/>
      <c r="N1506" s="3"/>
      <c r="O1506" s="3"/>
      <c r="P1506" s="3"/>
      <c r="Y1506" s="2"/>
      <c r="Z1506" s="2"/>
      <c r="AA1506" s="2"/>
      <c r="AB1506" s="2"/>
      <c r="AC1506" s="2"/>
      <c r="AD1506" s="2"/>
    </row>
    <row r="1507" spans="1:30" hidden="1">
      <c r="A1507" s="3"/>
      <c r="B1507" s="3"/>
      <c r="C1507" s="3"/>
      <c r="D1507" s="3"/>
      <c r="E1507" s="3"/>
      <c r="F1507" s="3"/>
      <c r="G1507" s="3"/>
      <c r="H1507" s="3"/>
      <c r="I1507" s="3"/>
      <c r="J1507" s="3"/>
      <c r="K1507" s="3"/>
      <c r="L1507" s="3"/>
      <c r="M1507" s="3"/>
      <c r="N1507" s="3"/>
      <c r="O1507" s="3"/>
      <c r="P1507" s="3"/>
      <c r="Y1507" s="2"/>
      <c r="Z1507" s="2"/>
      <c r="AA1507" s="2"/>
      <c r="AB1507" s="2"/>
      <c r="AC1507" s="2"/>
      <c r="AD1507" s="2"/>
    </row>
    <row r="1508" spans="1:30" hidden="1">
      <c r="A1508" s="3"/>
      <c r="B1508" s="3"/>
      <c r="C1508" s="3"/>
      <c r="D1508" s="3"/>
      <c r="E1508" s="3"/>
      <c r="F1508" s="3"/>
      <c r="G1508" s="3"/>
      <c r="H1508" s="3"/>
      <c r="I1508" s="3"/>
      <c r="J1508" s="3"/>
      <c r="K1508" s="3"/>
      <c r="L1508" s="3"/>
      <c r="M1508" s="3"/>
      <c r="N1508" s="3"/>
      <c r="O1508" s="3"/>
      <c r="P1508" s="3"/>
      <c r="Y1508" s="2"/>
      <c r="Z1508" s="2"/>
      <c r="AA1508" s="2"/>
      <c r="AB1508" s="2"/>
      <c r="AC1508" s="2"/>
      <c r="AD1508" s="2"/>
    </row>
    <row r="1509" spans="1:30" hidden="1">
      <c r="A1509" s="3"/>
      <c r="B1509" s="3"/>
      <c r="C1509" s="3"/>
      <c r="D1509" s="3"/>
      <c r="E1509" s="3"/>
      <c r="F1509" s="3"/>
      <c r="G1509" s="3"/>
      <c r="H1509" s="3"/>
      <c r="I1509" s="3"/>
      <c r="J1509" s="3"/>
      <c r="K1509" s="3"/>
      <c r="L1509" s="3"/>
      <c r="M1509" s="3"/>
      <c r="N1509" s="3"/>
      <c r="O1509" s="3"/>
      <c r="P1509" s="3"/>
      <c r="Y1509" s="2"/>
      <c r="Z1509" s="2"/>
      <c r="AA1509" s="2"/>
      <c r="AB1509" s="2"/>
      <c r="AC1509" s="2"/>
      <c r="AD1509" s="2"/>
    </row>
    <row r="1510" spans="1:30" hidden="1">
      <c r="A1510" s="3"/>
      <c r="B1510" s="3"/>
      <c r="C1510" s="3"/>
      <c r="D1510" s="3"/>
      <c r="E1510" s="3"/>
      <c r="F1510" s="3"/>
      <c r="G1510" s="3"/>
      <c r="H1510" s="3"/>
      <c r="I1510" s="3"/>
      <c r="J1510" s="3"/>
      <c r="K1510" s="3"/>
      <c r="L1510" s="3"/>
      <c r="M1510" s="3"/>
      <c r="N1510" s="3"/>
      <c r="O1510" s="3"/>
      <c r="P1510" s="3"/>
      <c r="Y1510" s="2"/>
      <c r="Z1510" s="2"/>
      <c r="AA1510" s="2"/>
      <c r="AB1510" s="2"/>
      <c r="AC1510" s="2"/>
      <c r="AD1510" s="2"/>
    </row>
    <row r="1511" spans="1:30" hidden="1">
      <c r="A1511" s="3"/>
      <c r="B1511" s="3"/>
      <c r="C1511" s="3"/>
      <c r="D1511" s="3"/>
      <c r="E1511" s="3"/>
      <c r="F1511" s="3"/>
      <c r="G1511" s="3"/>
      <c r="H1511" s="3"/>
      <c r="I1511" s="3"/>
      <c r="J1511" s="3"/>
      <c r="K1511" s="3"/>
      <c r="L1511" s="3"/>
      <c r="M1511" s="3"/>
      <c r="N1511" s="3"/>
      <c r="O1511" s="3"/>
      <c r="P1511" s="3"/>
      <c r="Y1511" s="2"/>
      <c r="Z1511" s="2"/>
      <c r="AA1511" s="2"/>
      <c r="AB1511" s="2"/>
      <c r="AC1511" s="2"/>
      <c r="AD1511" s="2"/>
    </row>
    <row r="1512" spans="1:30" hidden="1">
      <c r="A1512" s="3"/>
      <c r="B1512" s="3"/>
      <c r="C1512" s="3"/>
      <c r="D1512" s="3"/>
      <c r="E1512" s="3"/>
      <c r="F1512" s="3"/>
      <c r="G1512" s="3"/>
      <c r="H1512" s="3"/>
      <c r="I1512" s="3"/>
      <c r="J1512" s="3"/>
      <c r="K1512" s="3"/>
      <c r="L1512" s="3"/>
      <c r="M1512" s="3"/>
      <c r="N1512" s="3"/>
      <c r="O1512" s="3"/>
      <c r="P1512" s="3"/>
      <c r="Y1512" s="2"/>
      <c r="Z1512" s="2"/>
      <c r="AA1512" s="2"/>
      <c r="AB1512" s="2"/>
      <c r="AC1512" s="2"/>
      <c r="AD1512" s="2"/>
    </row>
    <row r="1513" spans="1:30" hidden="1">
      <c r="A1513" s="3"/>
      <c r="B1513" s="3"/>
      <c r="C1513" s="3"/>
      <c r="D1513" s="3"/>
      <c r="E1513" s="3"/>
      <c r="F1513" s="3"/>
      <c r="G1513" s="3"/>
      <c r="H1513" s="3"/>
      <c r="I1513" s="3"/>
      <c r="J1513" s="3"/>
      <c r="K1513" s="3"/>
      <c r="L1513" s="3"/>
      <c r="M1513" s="3"/>
      <c r="N1513" s="3"/>
      <c r="O1513" s="3"/>
      <c r="P1513" s="3"/>
      <c r="Y1513" s="2"/>
      <c r="Z1513" s="2"/>
      <c r="AA1513" s="2"/>
      <c r="AB1513" s="2"/>
      <c r="AC1513" s="2"/>
      <c r="AD1513" s="2"/>
    </row>
    <row r="1514" spans="1:30" hidden="1">
      <c r="A1514" s="3"/>
      <c r="B1514" s="3"/>
      <c r="C1514" s="3"/>
      <c r="D1514" s="3"/>
      <c r="E1514" s="3"/>
      <c r="F1514" s="3"/>
      <c r="G1514" s="3"/>
      <c r="H1514" s="3"/>
      <c r="I1514" s="3"/>
      <c r="J1514" s="3"/>
      <c r="K1514" s="3"/>
      <c r="L1514" s="3"/>
      <c r="M1514" s="3"/>
      <c r="N1514" s="3"/>
      <c r="O1514" s="3"/>
      <c r="P1514" s="3"/>
      <c r="Y1514" s="2"/>
      <c r="Z1514" s="2"/>
      <c r="AA1514" s="2"/>
      <c r="AB1514" s="2"/>
      <c r="AC1514" s="2"/>
      <c r="AD1514" s="2"/>
    </row>
    <row r="1515" spans="1:30" hidden="1">
      <c r="A1515" s="3"/>
      <c r="B1515" s="3"/>
      <c r="C1515" s="3"/>
      <c r="D1515" s="3"/>
      <c r="E1515" s="3"/>
      <c r="F1515" s="3"/>
      <c r="G1515" s="3"/>
      <c r="H1515" s="3"/>
      <c r="I1515" s="3"/>
      <c r="J1515" s="3"/>
      <c r="K1515" s="3"/>
      <c r="L1515" s="3"/>
      <c r="M1515" s="3"/>
      <c r="N1515" s="3"/>
      <c r="O1515" s="3"/>
      <c r="P1515" s="3"/>
      <c r="Y1515" s="2"/>
      <c r="Z1515" s="2"/>
      <c r="AA1515" s="2"/>
      <c r="AB1515" s="2"/>
      <c r="AC1515" s="2"/>
      <c r="AD1515" s="2"/>
    </row>
    <row r="1516" spans="1:30" hidden="1">
      <c r="A1516" s="3"/>
      <c r="B1516" s="3"/>
      <c r="C1516" s="3"/>
      <c r="D1516" s="3"/>
      <c r="E1516" s="3"/>
      <c r="F1516" s="3"/>
      <c r="G1516" s="3"/>
      <c r="H1516" s="3"/>
      <c r="I1516" s="3"/>
      <c r="J1516" s="3"/>
      <c r="K1516" s="3"/>
      <c r="L1516" s="3"/>
      <c r="M1516" s="3"/>
      <c r="N1516" s="3"/>
      <c r="O1516" s="3"/>
      <c r="P1516" s="3"/>
      <c r="Y1516" s="2"/>
      <c r="Z1516" s="2"/>
      <c r="AA1516" s="2"/>
      <c r="AB1516" s="2"/>
      <c r="AC1516" s="2"/>
      <c r="AD1516" s="2"/>
    </row>
    <row r="1517" spans="1:30" hidden="1">
      <c r="A1517" s="3"/>
      <c r="B1517" s="3"/>
      <c r="C1517" s="3"/>
      <c r="D1517" s="3"/>
      <c r="E1517" s="3"/>
      <c r="F1517" s="3"/>
      <c r="G1517" s="3"/>
      <c r="H1517" s="3"/>
      <c r="I1517" s="3"/>
      <c r="J1517" s="3"/>
      <c r="K1517" s="3"/>
      <c r="L1517" s="3"/>
      <c r="M1517" s="3"/>
      <c r="N1517" s="3"/>
      <c r="O1517" s="3"/>
      <c r="P1517" s="3"/>
      <c r="Y1517" s="2"/>
      <c r="Z1517" s="2"/>
      <c r="AA1517" s="2"/>
      <c r="AB1517" s="2"/>
      <c r="AC1517" s="2"/>
      <c r="AD1517" s="2"/>
    </row>
    <row r="1518" spans="1:30" hidden="1">
      <c r="A1518" s="3"/>
      <c r="B1518" s="3"/>
      <c r="C1518" s="3"/>
      <c r="D1518" s="3"/>
      <c r="E1518" s="3"/>
      <c r="F1518" s="3"/>
      <c r="G1518" s="3"/>
      <c r="H1518" s="3"/>
      <c r="I1518" s="3"/>
      <c r="J1518" s="3"/>
      <c r="K1518" s="3"/>
      <c r="L1518" s="3"/>
      <c r="M1518" s="3"/>
      <c r="N1518" s="3"/>
      <c r="O1518" s="3"/>
      <c r="P1518" s="3"/>
      <c r="Y1518" s="2"/>
      <c r="Z1518" s="2"/>
      <c r="AA1518" s="2"/>
      <c r="AB1518" s="2"/>
      <c r="AC1518" s="2"/>
      <c r="AD1518" s="2"/>
    </row>
    <row r="1519" spans="1:30" hidden="1">
      <c r="A1519" s="3"/>
      <c r="B1519" s="3"/>
      <c r="C1519" s="3"/>
      <c r="D1519" s="3"/>
      <c r="E1519" s="3"/>
      <c r="F1519" s="3"/>
      <c r="G1519" s="3"/>
      <c r="H1519" s="3"/>
      <c r="I1519" s="3"/>
      <c r="J1519" s="3"/>
      <c r="K1519" s="3"/>
      <c r="L1519" s="3"/>
      <c r="M1519" s="3"/>
      <c r="N1519" s="3"/>
      <c r="O1519" s="3"/>
      <c r="P1519" s="3"/>
      <c r="Y1519" s="2"/>
      <c r="Z1519" s="2"/>
      <c r="AA1519" s="2"/>
      <c r="AB1519" s="2"/>
      <c r="AC1519" s="2"/>
      <c r="AD1519" s="2"/>
    </row>
    <row r="1520" spans="1:30" hidden="1">
      <c r="A1520" s="3"/>
      <c r="B1520" s="3"/>
      <c r="C1520" s="3"/>
      <c r="D1520" s="3"/>
      <c r="E1520" s="3"/>
      <c r="F1520" s="3"/>
      <c r="G1520" s="3"/>
      <c r="H1520" s="3"/>
      <c r="I1520" s="3"/>
      <c r="J1520" s="3"/>
      <c r="K1520" s="3"/>
      <c r="L1520" s="3"/>
      <c r="M1520" s="3"/>
      <c r="N1520" s="3"/>
      <c r="O1520" s="3"/>
      <c r="P1520" s="3"/>
      <c r="Y1520" s="2"/>
      <c r="Z1520" s="2"/>
      <c r="AA1520" s="2"/>
      <c r="AB1520" s="2"/>
      <c r="AC1520" s="2"/>
      <c r="AD1520" s="2"/>
    </row>
    <row r="1521" spans="1:30" hidden="1">
      <c r="A1521" s="3"/>
      <c r="B1521" s="3"/>
      <c r="C1521" s="3"/>
      <c r="D1521" s="3"/>
      <c r="E1521" s="3"/>
      <c r="F1521" s="3"/>
      <c r="G1521" s="3"/>
      <c r="H1521" s="3"/>
      <c r="I1521" s="3"/>
      <c r="J1521" s="3"/>
      <c r="K1521" s="3"/>
      <c r="L1521" s="3"/>
      <c r="M1521" s="3"/>
      <c r="N1521" s="3"/>
      <c r="O1521" s="3"/>
      <c r="P1521" s="3"/>
      <c r="Y1521" s="2"/>
      <c r="Z1521" s="2"/>
      <c r="AA1521" s="2"/>
      <c r="AB1521" s="2"/>
      <c r="AC1521" s="2"/>
      <c r="AD1521" s="2"/>
    </row>
    <row r="1522" spans="1:30" hidden="1">
      <c r="A1522" s="3"/>
      <c r="B1522" s="3"/>
      <c r="C1522" s="3"/>
      <c r="D1522" s="3"/>
      <c r="E1522" s="3"/>
      <c r="F1522" s="3"/>
      <c r="G1522" s="3"/>
      <c r="H1522" s="3"/>
      <c r="I1522" s="3"/>
      <c r="J1522" s="3"/>
      <c r="K1522" s="3"/>
      <c r="L1522" s="3"/>
      <c r="M1522" s="3"/>
      <c r="N1522" s="3"/>
      <c r="O1522" s="3"/>
      <c r="P1522" s="3"/>
      <c r="Y1522" s="2"/>
      <c r="Z1522" s="2"/>
      <c r="AA1522" s="2"/>
      <c r="AB1522" s="2"/>
      <c r="AC1522" s="2"/>
      <c r="AD1522" s="2"/>
    </row>
    <row r="1523" spans="1:30" hidden="1">
      <c r="A1523" s="3"/>
      <c r="B1523" s="3"/>
      <c r="C1523" s="3"/>
      <c r="D1523" s="3"/>
      <c r="E1523" s="3"/>
      <c r="F1523" s="3"/>
      <c r="G1523" s="3"/>
      <c r="H1523" s="3"/>
      <c r="I1523" s="3"/>
      <c r="J1523" s="3"/>
      <c r="K1523" s="3"/>
      <c r="L1523" s="3"/>
      <c r="M1523" s="3"/>
      <c r="N1523" s="3"/>
      <c r="O1523" s="3"/>
      <c r="P1523" s="3"/>
      <c r="Y1523" s="2"/>
      <c r="Z1523" s="2"/>
      <c r="AA1523" s="2"/>
      <c r="AB1523" s="2"/>
      <c r="AC1523" s="2"/>
      <c r="AD1523" s="2"/>
    </row>
    <row r="1524" spans="1:30" hidden="1">
      <c r="A1524" s="3"/>
      <c r="B1524" s="3"/>
      <c r="C1524" s="3"/>
      <c r="D1524" s="3"/>
      <c r="E1524" s="3"/>
      <c r="F1524" s="3"/>
      <c r="G1524" s="3"/>
      <c r="H1524" s="3"/>
      <c r="I1524" s="3"/>
      <c r="J1524" s="3"/>
      <c r="K1524" s="3"/>
      <c r="L1524" s="3"/>
      <c r="M1524" s="3"/>
      <c r="N1524" s="3"/>
      <c r="O1524" s="3"/>
      <c r="P1524" s="3"/>
      <c r="Y1524" s="2"/>
      <c r="Z1524" s="2"/>
      <c r="AA1524" s="2"/>
      <c r="AB1524" s="2"/>
      <c r="AC1524" s="2"/>
      <c r="AD1524" s="2"/>
    </row>
    <row r="1525" spans="1:30" hidden="1">
      <c r="A1525" s="3"/>
      <c r="B1525" s="3"/>
      <c r="C1525" s="3"/>
      <c r="D1525" s="3"/>
      <c r="E1525" s="3"/>
      <c r="F1525" s="3"/>
      <c r="G1525" s="3"/>
      <c r="H1525" s="3"/>
      <c r="I1525" s="3"/>
      <c r="J1525" s="3"/>
      <c r="K1525" s="3"/>
      <c r="L1525" s="3"/>
      <c r="M1525" s="3"/>
      <c r="N1525" s="3"/>
      <c r="O1525" s="3"/>
      <c r="P1525" s="3"/>
      <c r="Y1525" s="2"/>
      <c r="Z1525" s="2"/>
      <c r="AA1525" s="2"/>
      <c r="AB1525" s="2"/>
      <c r="AC1525" s="2"/>
      <c r="AD1525" s="2"/>
    </row>
    <row r="1526" spans="1:30" hidden="1">
      <c r="A1526" s="3"/>
      <c r="B1526" s="3"/>
      <c r="C1526" s="3"/>
      <c r="D1526" s="3"/>
      <c r="E1526" s="3"/>
      <c r="F1526" s="3"/>
      <c r="G1526" s="3"/>
      <c r="H1526" s="3"/>
      <c r="I1526" s="3"/>
      <c r="J1526" s="3"/>
      <c r="K1526" s="3"/>
      <c r="L1526" s="3"/>
      <c r="M1526" s="3"/>
      <c r="N1526" s="3"/>
      <c r="O1526" s="3"/>
      <c r="P1526" s="3"/>
      <c r="Y1526" s="2"/>
      <c r="Z1526" s="2"/>
      <c r="AA1526" s="2"/>
      <c r="AB1526" s="2"/>
      <c r="AC1526" s="2"/>
      <c r="AD1526" s="2"/>
    </row>
    <row r="1527" spans="1:30" hidden="1">
      <c r="A1527" s="3"/>
      <c r="B1527" s="3"/>
      <c r="C1527" s="3"/>
      <c r="D1527" s="3"/>
      <c r="E1527" s="3"/>
      <c r="F1527" s="3"/>
      <c r="G1527" s="3"/>
      <c r="H1527" s="3"/>
      <c r="I1527" s="3"/>
      <c r="J1527" s="3"/>
      <c r="K1527" s="3"/>
      <c r="L1527" s="3"/>
      <c r="M1527" s="3"/>
      <c r="N1527" s="3"/>
      <c r="O1527" s="3"/>
      <c r="P1527" s="3"/>
      <c r="Y1527" s="2"/>
      <c r="Z1527" s="2"/>
      <c r="AA1527" s="2"/>
      <c r="AB1527" s="2"/>
      <c r="AC1527" s="2"/>
      <c r="AD1527" s="2"/>
    </row>
    <row r="1528" spans="1:30" hidden="1">
      <c r="A1528" s="3"/>
      <c r="B1528" s="3"/>
      <c r="C1528" s="3"/>
      <c r="D1528" s="3"/>
      <c r="E1528" s="3"/>
      <c r="F1528" s="3"/>
      <c r="G1528" s="3"/>
      <c r="H1528" s="3"/>
      <c r="I1528" s="3"/>
      <c r="J1528" s="3"/>
      <c r="K1528" s="3"/>
      <c r="L1528" s="3"/>
      <c r="M1528" s="3"/>
      <c r="N1528" s="3"/>
      <c r="O1528" s="3"/>
      <c r="P1528" s="3"/>
      <c r="Y1528" s="2"/>
      <c r="Z1528" s="2"/>
      <c r="AA1528" s="2"/>
      <c r="AB1528" s="2"/>
      <c r="AC1528" s="2"/>
      <c r="AD1528" s="2"/>
    </row>
    <row r="1529" spans="1:30" hidden="1">
      <c r="A1529" s="3"/>
      <c r="B1529" s="3"/>
      <c r="C1529" s="3"/>
      <c r="D1529" s="3"/>
      <c r="E1529" s="3"/>
      <c r="F1529" s="3"/>
      <c r="G1529" s="3"/>
      <c r="H1529" s="3"/>
      <c r="I1529" s="3"/>
      <c r="J1529" s="3"/>
      <c r="K1529" s="3"/>
      <c r="L1529" s="3"/>
      <c r="M1529" s="3"/>
      <c r="N1529" s="3"/>
      <c r="O1529" s="3"/>
      <c r="P1529" s="3"/>
      <c r="Y1529" s="2"/>
      <c r="Z1529" s="2"/>
      <c r="AA1529" s="2"/>
      <c r="AB1529" s="2"/>
      <c r="AC1529" s="2"/>
      <c r="AD1529" s="2"/>
    </row>
    <row r="1530" spans="1:30" hidden="1">
      <c r="A1530" s="3"/>
      <c r="B1530" s="3"/>
      <c r="C1530" s="3"/>
      <c r="D1530" s="3"/>
      <c r="E1530" s="3"/>
      <c r="F1530" s="3"/>
      <c r="G1530" s="3"/>
      <c r="H1530" s="3"/>
      <c r="I1530" s="3"/>
      <c r="J1530" s="3"/>
      <c r="K1530" s="3"/>
      <c r="L1530" s="3"/>
      <c r="M1530" s="3"/>
      <c r="N1530" s="3"/>
      <c r="O1530" s="3"/>
      <c r="P1530" s="3"/>
      <c r="Y1530" s="2"/>
      <c r="Z1530" s="2"/>
      <c r="AA1530" s="2"/>
      <c r="AB1530" s="2"/>
      <c r="AC1530" s="2"/>
      <c r="AD1530" s="2"/>
    </row>
    <row r="1531" spans="1:30" hidden="1">
      <c r="A1531" s="3"/>
      <c r="B1531" s="3"/>
      <c r="C1531" s="3"/>
      <c r="D1531" s="3"/>
      <c r="E1531" s="3"/>
      <c r="F1531" s="3"/>
      <c r="G1531" s="3"/>
      <c r="H1531" s="3"/>
      <c r="I1531" s="3"/>
      <c r="J1531" s="3"/>
      <c r="K1531" s="3"/>
      <c r="L1531" s="3"/>
      <c r="M1531" s="3"/>
      <c r="N1531" s="3"/>
      <c r="O1531" s="3"/>
      <c r="P1531" s="3"/>
      <c r="Y1531" s="2"/>
      <c r="Z1531" s="2"/>
      <c r="AA1531" s="2"/>
      <c r="AB1531" s="2"/>
      <c r="AC1531" s="2"/>
      <c r="AD1531" s="2"/>
    </row>
    <row r="1532" spans="1:30" hidden="1">
      <c r="A1532" s="3"/>
      <c r="B1532" s="3"/>
      <c r="C1532" s="3"/>
      <c r="D1532" s="3"/>
      <c r="E1532" s="3"/>
      <c r="F1532" s="3"/>
      <c r="G1532" s="3"/>
      <c r="H1532" s="3"/>
      <c r="I1532" s="3"/>
      <c r="J1532" s="3"/>
      <c r="K1532" s="3"/>
      <c r="L1532" s="3"/>
      <c r="M1532" s="3"/>
      <c r="N1532" s="3"/>
      <c r="O1532" s="3"/>
      <c r="P1532" s="3"/>
      <c r="Y1532" s="2"/>
      <c r="Z1532" s="2"/>
      <c r="AA1532" s="2"/>
      <c r="AB1532" s="2"/>
      <c r="AC1532" s="2"/>
      <c r="AD1532" s="2"/>
    </row>
    <row r="1533" spans="1:30" hidden="1">
      <c r="A1533" s="3"/>
      <c r="B1533" s="3"/>
      <c r="C1533" s="3"/>
      <c r="D1533" s="3"/>
      <c r="E1533" s="3"/>
      <c r="F1533" s="3"/>
      <c r="G1533" s="3"/>
      <c r="H1533" s="3"/>
      <c r="I1533" s="3"/>
      <c r="J1533" s="3"/>
      <c r="K1533" s="3"/>
      <c r="L1533" s="3"/>
      <c r="M1533" s="3"/>
      <c r="N1533" s="3"/>
      <c r="O1533" s="3"/>
      <c r="P1533" s="3"/>
      <c r="Y1533" s="2"/>
      <c r="Z1533" s="2"/>
      <c r="AA1533" s="2"/>
      <c r="AB1533" s="2"/>
      <c r="AC1533" s="2"/>
      <c r="AD1533" s="2"/>
    </row>
    <row r="1534" spans="1:30" hidden="1">
      <c r="A1534" s="3"/>
      <c r="B1534" s="3"/>
      <c r="C1534" s="3"/>
      <c r="D1534" s="3"/>
      <c r="E1534" s="3"/>
      <c r="F1534" s="3"/>
      <c r="G1534" s="3"/>
      <c r="H1534" s="3"/>
      <c r="I1534" s="3"/>
      <c r="J1534" s="3"/>
      <c r="K1534" s="3"/>
      <c r="L1534" s="3"/>
      <c r="M1534" s="3"/>
      <c r="N1534" s="3"/>
      <c r="O1534" s="3"/>
      <c r="P1534" s="3"/>
      <c r="Y1534" s="2"/>
      <c r="Z1534" s="2"/>
      <c r="AA1534" s="2"/>
      <c r="AB1534" s="2"/>
      <c r="AC1534" s="2"/>
      <c r="AD1534" s="2"/>
    </row>
    <row r="1535" spans="1:30" hidden="1">
      <c r="A1535" s="3"/>
      <c r="B1535" s="3"/>
      <c r="C1535" s="3"/>
      <c r="D1535" s="3"/>
      <c r="E1535" s="3"/>
      <c r="F1535" s="3"/>
      <c r="G1535" s="3"/>
      <c r="H1535" s="3"/>
      <c r="I1535" s="3"/>
      <c r="J1535" s="3"/>
      <c r="K1535" s="3"/>
      <c r="L1535" s="3"/>
      <c r="M1535" s="3"/>
      <c r="N1535" s="3"/>
      <c r="O1535" s="3"/>
      <c r="P1535" s="3"/>
      <c r="Y1535" s="2"/>
      <c r="Z1535" s="2"/>
      <c r="AA1535" s="2"/>
      <c r="AB1535" s="2"/>
      <c r="AC1535" s="2"/>
      <c r="AD1535" s="2"/>
    </row>
    <row r="1536" spans="1:30" hidden="1">
      <c r="A1536" s="3"/>
      <c r="B1536" s="3"/>
      <c r="C1536" s="3"/>
      <c r="D1536" s="3"/>
      <c r="E1536" s="3"/>
      <c r="F1536" s="3"/>
      <c r="G1536" s="3"/>
      <c r="H1536" s="3"/>
      <c r="I1536" s="3"/>
      <c r="J1536" s="3"/>
      <c r="K1536" s="3"/>
      <c r="L1536" s="3"/>
      <c r="M1536" s="3"/>
      <c r="N1536" s="3"/>
      <c r="O1536" s="3"/>
      <c r="P1536" s="3"/>
      <c r="Y1536" s="2"/>
      <c r="Z1536" s="2"/>
      <c r="AA1536" s="2"/>
      <c r="AB1536" s="2"/>
      <c r="AC1536" s="2"/>
      <c r="AD1536" s="2"/>
    </row>
    <row r="1537" spans="1:30" hidden="1">
      <c r="A1537" s="3"/>
      <c r="B1537" s="3"/>
      <c r="C1537" s="3"/>
      <c r="D1537" s="3"/>
      <c r="E1537" s="3"/>
      <c r="F1537" s="3"/>
      <c r="G1537" s="3"/>
      <c r="H1537" s="3"/>
      <c r="I1537" s="3"/>
      <c r="J1537" s="3"/>
      <c r="K1537" s="3"/>
      <c r="L1537" s="3"/>
      <c r="M1537" s="3"/>
      <c r="N1537" s="3"/>
      <c r="O1537" s="3"/>
      <c r="P1537" s="3"/>
      <c r="Y1537" s="2"/>
      <c r="Z1537" s="2"/>
      <c r="AA1537" s="2"/>
      <c r="AB1537" s="2"/>
      <c r="AC1537" s="2"/>
      <c r="AD1537" s="2"/>
    </row>
    <row r="1538" spans="1:30" hidden="1">
      <c r="A1538" s="3"/>
      <c r="B1538" s="3"/>
      <c r="C1538" s="3"/>
      <c r="D1538" s="3"/>
      <c r="E1538" s="3"/>
      <c r="F1538" s="3"/>
      <c r="G1538" s="3"/>
      <c r="H1538" s="3"/>
      <c r="I1538" s="3"/>
      <c r="J1538" s="3"/>
      <c r="K1538" s="3"/>
      <c r="L1538" s="3"/>
      <c r="M1538" s="3"/>
      <c r="N1538" s="3"/>
      <c r="O1538" s="3"/>
      <c r="P1538" s="3"/>
      <c r="Y1538" s="2"/>
      <c r="Z1538" s="2"/>
      <c r="AA1538" s="2"/>
      <c r="AB1538" s="2"/>
      <c r="AC1538" s="2"/>
      <c r="AD1538" s="2"/>
    </row>
    <row r="1539" spans="1:30" hidden="1">
      <c r="A1539" s="3"/>
      <c r="B1539" s="3"/>
      <c r="C1539" s="3"/>
      <c r="D1539" s="3"/>
      <c r="E1539" s="3"/>
      <c r="F1539" s="3"/>
      <c r="G1539" s="3"/>
      <c r="H1539" s="3"/>
      <c r="I1539" s="3"/>
      <c r="J1539" s="3"/>
      <c r="K1539" s="3"/>
      <c r="L1539" s="3"/>
      <c r="M1539" s="3"/>
      <c r="N1539" s="3"/>
      <c r="O1539" s="3"/>
      <c r="P1539" s="3"/>
      <c r="Y1539" s="2"/>
      <c r="Z1539" s="2"/>
      <c r="AA1539" s="2"/>
      <c r="AB1539" s="2"/>
      <c r="AC1539" s="2"/>
      <c r="AD1539" s="2"/>
    </row>
    <row r="1540" spans="1:30" hidden="1">
      <c r="A1540" s="3"/>
      <c r="B1540" s="3"/>
      <c r="C1540" s="3"/>
      <c r="D1540" s="3"/>
      <c r="E1540" s="3"/>
      <c r="F1540" s="3"/>
      <c r="G1540" s="3"/>
      <c r="H1540" s="3"/>
      <c r="I1540" s="3"/>
      <c r="J1540" s="3"/>
      <c r="K1540" s="3"/>
      <c r="L1540" s="3"/>
      <c r="M1540" s="3"/>
      <c r="N1540" s="3"/>
      <c r="O1540" s="3"/>
      <c r="P1540" s="3"/>
      <c r="Y1540" s="2"/>
      <c r="Z1540" s="2"/>
      <c r="AA1540" s="2"/>
      <c r="AB1540" s="2"/>
      <c r="AC1540" s="2"/>
      <c r="AD1540" s="2"/>
    </row>
    <row r="1541" spans="1:30" hidden="1">
      <c r="A1541" s="3"/>
      <c r="B1541" s="3"/>
      <c r="C1541" s="3"/>
      <c r="D1541" s="3"/>
      <c r="E1541" s="3"/>
      <c r="F1541" s="3"/>
      <c r="G1541" s="3"/>
      <c r="H1541" s="3"/>
      <c r="I1541" s="3"/>
      <c r="J1541" s="3"/>
      <c r="K1541" s="3"/>
      <c r="L1541" s="3"/>
      <c r="M1541" s="3"/>
      <c r="N1541" s="3"/>
      <c r="O1541" s="3"/>
      <c r="P1541" s="3"/>
      <c r="Y1541" s="2"/>
      <c r="Z1541" s="2"/>
      <c r="AA1541" s="2"/>
      <c r="AB1541" s="2"/>
      <c r="AC1541" s="2"/>
      <c r="AD1541" s="2"/>
    </row>
    <row r="1542" spans="1:30" hidden="1">
      <c r="A1542" s="3"/>
      <c r="B1542" s="3"/>
      <c r="C1542" s="3"/>
      <c r="D1542" s="3"/>
      <c r="E1542" s="3"/>
      <c r="F1542" s="3"/>
      <c r="G1542" s="3"/>
      <c r="H1542" s="3"/>
      <c r="I1542" s="3"/>
      <c r="J1542" s="3"/>
      <c r="K1542" s="3"/>
      <c r="L1542" s="3"/>
      <c r="M1542" s="3"/>
      <c r="N1542" s="3"/>
      <c r="O1542" s="3"/>
      <c r="P1542" s="3"/>
      <c r="Y1542" s="2"/>
      <c r="Z1542" s="2"/>
      <c r="AA1542" s="2"/>
      <c r="AB1542" s="2"/>
      <c r="AC1542" s="2"/>
      <c r="AD1542" s="2"/>
    </row>
    <row r="1543" spans="1:30" hidden="1">
      <c r="A1543" s="3"/>
      <c r="B1543" s="3"/>
      <c r="C1543" s="3"/>
      <c r="D1543" s="3"/>
      <c r="E1543" s="3"/>
      <c r="F1543" s="3"/>
      <c r="G1543" s="3"/>
      <c r="H1543" s="3"/>
      <c r="I1543" s="3"/>
      <c r="J1543" s="3"/>
      <c r="K1543" s="3"/>
      <c r="L1543" s="3"/>
      <c r="M1543" s="3"/>
      <c r="N1543" s="3"/>
      <c r="O1543" s="3"/>
      <c r="P1543" s="3"/>
      <c r="Y1543" s="2"/>
      <c r="Z1543" s="2"/>
      <c r="AA1543" s="2"/>
      <c r="AB1543" s="2"/>
      <c r="AC1543" s="2"/>
      <c r="AD1543" s="2"/>
    </row>
    <row r="1544" spans="1:30" hidden="1">
      <c r="A1544" s="3"/>
      <c r="B1544" s="3"/>
      <c r="C1544" s="3"/>
      <c r="D1544" s="3"/>
      <c r="E1544" s="3"/>
      <c r="F1544" s="3"/>
      <c r="G1544" s="3"/>
      <c r="H1544" s="3"/>
      <c r="I1544" s="3"/>
      <c r="J1544" s="3"/>
      <c r="K1544" s="3"/>
      <c r="L1544" s="3"/>
      <c r="M1544" s="3"/>
      <c r="N1544" s="3"/>
      <c r="O1544" s="3"/>
      <c r="P1544" s="3"/>
      <c r="Y1544" s="2"/>
      <c r="Z1544" s="2"/>
      <c r="AA1544" s="2"/>
      <c r="AB1544" s="2"/>
      <c r="AC1544" s="2"/>
      <c r="AD1544" s="2"/>
    </row>
    <row r="1545" spans="1:30" hidden="1">
      <c r="A1545" s="3"/>
      <c r="B1545" s="3"/>
      <c r="C1545" s="3"/>
      <c r="D1545" s="3"/>
      <c r="E1545" s="3"/>
      <c r="F1545" s="3"/>
      <c r="G1545" s="3"/>
      <c r="H1545" s="3"/>
      <c r="I1545" s="3"/>
      <c r="J1545" s="3"/>
      <c r="K1545" s="3"/>
      <c r="L1545" s="3"/>
      <c r="M1545" s="3"/>
      <c r="N1545" s="3"/>
      <c r="O1545" s="3"/>
      <c r="P1545" s="3"/>
      <c r="Y1545" s="2"/>
      <c r="Z1545" s="2"/>
      <c r="AA1545" s="2"/>
      <c r="AB1545" s="2"/>
      <c r="AC1545" s="2"/>
      <c r="AD1545" s="2"/>
    </row>
    <row r="1546" spans="1:30" hidden="1">
      <c r="A1546" s="3"/>
      <c r="B1546" s="3"/>
      <c r="C1546" s="3"/>
      <c r="D1546" s="3"/>
      <c r="E1546" s="3"/>
      <c r="F1546" s="3"/>
      <c r="G1546" s="3"/>
      <c r="H1546" s="3"/>
      <c r="I1546" s="3"/>
      <c r="J1546" s="3"/>
      <c r="K1546" s="3"/>
      <c r="L1546" s="3"/>
      <c r="M1546" s="3"/>
      <c r="N1546" s="3"/>
      <c r="O1546" s="3"/>
      <c r="P1546" s="3"/>
      <c r="Y1546" s="2"/>
      <c r="Z1546" s="2"/>
      <c r="AA1546" s="2"/>
      <c r="AB1546" s="2"/>
      <c r="AC1546" s="2"/>
      <c r="AD1546" s="2"/>
    </row>
    <row r="1547" spans="1:30" hidden="1">
      <c r="A1547" s="3"/>
      <c r="B1547" s="3"/>
      <c r="C1547" s="3"/>
      <c r="D1547" s="3"/>
      <c r="E1547" s="3"/>
      <c r="F1547" s="3"/>
      <c r="G1547" s="3"/>
      <c r="H1547" s="3"/>
      <c r="I1547" s="3"/>
      <c r="J1547" s="3"/>
      <c r="K1547" s="3"/>
      <c r="L1547" s="3"/>
      <c r="M1547" s="3"/>
      <c r="N1547" s="3"/>
      <c r="O1547" s="3"/>
      <c r="P1547" s="3"/>
      <c r="Y1547" s="2"/>
      <c r="Z1547" s="2"/>
      <c r="AA1547" s="2"/>
      <c r="AB1547" s="2"/>
      <c r="AC1547" s="2"/>
      <c r="AD1547" s="2"/>
    </row>
    <row r="1548" spans="1:30" hidden="1">
      <c r="A1548" s="3"/>
      <c r="B1548" s="3"/>
      <c r="C1548" s="3"/>
      <c r="D1548" s="3"/>
      <c r="E1548" s="3"/>
      <c r="F1548" s="3"/>
      <c r="G1548" s="3"/>
      <c r="H1548" s="3"/>
      <c r="I1548" s="3"/>
      <c r="J1548" s="3"/>
      <c r="K1548" s="3"/>
      <c r="L1548" s="3"/>
      <c r="M1548" s="3"/>
      <c r="N1548" s="3"/>
      <c r="O1548" s="3"/>
      <c r="P1548" s="3"/>
      <c r="Y1548" s="2"/>
      <c r="Z1548" s="2"/>
      <c r="AA1548" s="2"/>
      <c r="AB1548" s="2"/>
      <c r="AC1548" s="2"/>
      <c r="AD1548" s="2"/>
    </row>
    <row r="1549" spans="1:30" hidden="1">
      <c r="A1549" s="3"/>
      <c r="B1549" s="3"/>
      <c r="C1549" s="3"/>
      <c r="D1549" s="3"/>
      <c r="E1549" s="3"/>
      <c r="F1549" s="3"/>
      <c r="G1549" s="3"/>
      <c r="H1549" s="3"/>
      <c r="I1549" s="3"/>
      <c r="J1549" s="3"/>
      <c r="K1549" s="3"/>
      <c r="L1549" s="3"/>
      <c r="M1549" s="3"/>
      <c r="N1549" s="3"/>
      <c r="O1549" s="3"/>
      <c r="P1549" s="3"/>
      <c r="Y1549" s="2"/>
      <c r="Z1549" s="2"/>
      <c r="AA1549" s="2"/>
      <c r="AB1549" s="2"/>
      <c r="AC1549" s="2"/>
      <c r="AD1549" s="2"/>
    </row>
    <row r="1550" spans="1:30" hidden="1">
      <c r="A1550" s="3"/>
      <c r="B1550" s="3"/>
      <c r="C1550" s="3"/>
      <c r="D1550" s="3"/>
      <c r="E1550" s="3"/>
      <c r="F1550" s="3"/>
      <c r="G1550" s="3"/>
      <c r="H1550" s="3"/>
      <c r="I1550" s="3"/>
      <c r="J1550" s="3"/>
      <c r="K1550" s="3"/>
      <c r="L1550" s="3"/>
      <c r="M1550" s="3"/>
      <c r="N1550" s="3"/>
      <c r="O1550" s="3"/>
      <c r="P1550" s="3"/>
      <c r="Y1550" s="2"/>
      <c r="Z1550" s="2"/>
      <c r="AA1550" s="2"/>
      <c r="AB1550" s="2"/>
      <c r="AC1550" s="2"/>
      <c r="AD1550" s="2"/>
    </row>
    <row r="1551" spans="1:30" hidden="1">
      <c r="A1551" s="3"/>
      <c r="B1551" s="3"/>
      <c r="C1551" s="3"/>
      <c r="D1551" s="3"/>
      <c r="E1551" s="3"/>
      <c r="F1551" s="3"/>
      <c r="G1551" s="3"/>
      <c r="H1551" s="3"/>
      <c r="I1551" s="3"/>
      <c r="J1551" s="3"/>
      <c r="K1551" s="3"/>
      <c r="L1551" s="3"/>
      <c r="M1551" s="3"/>
      <c r="N1551" s="3"/>
      <c r="O1551" s="3"/>
      <c r="P1551" s="3"/>
      <c r="Y1551" s="2"/>
      <c r="Z1551" s="2"/>
      <c r="AA1551" s="2"/>
      <c r="AB1551" s="2"/>
      <c r="AC1551" s="2"/>
      <c r="AD1551" s="2"/>
    </row>
    <row r="1552" spans="1:30" hidden="1">
      <c r="A1552" s="3"/>
      <c r="B1552" s="3"/>
      <c r="C1552" s="3"/>
      <c r="D1552" s="3"/>
      <c r="E1552" s="3"/>
      <c r="F1552" s="3"/>
      <c r="G1552" s="3"/>
      <c r="H1552" s="3"/>
      <c r="I1552" s="3"/>
      <c r="J1552" s="3"/>
      <c r="K1552" s="3"/>
      <c r="L1552" s="3"/>
      <c r="M1552" s="3"/>
      <c r="N1552" s="3"/>
      <c r="O1552" s="3"/>
      <c r="P1552" s="3"/>
      <c r="Y1552" s="2"/>
      <c r="Z1552" s="2"/>
      <c r="AA1552" s="2"/>
      <c r="AB1552" s="2"/>
      <c r="AC1552" s="2"/>
      <c r="AD1552" s="2"/>
    </row>
    <row r="1553" spans="1:30" hidden="1">
      <c r="A1553" s="3"/>
      <c r="B1553" s="3"/>
      <c r="C1553" s="3"/>
      <c r="D1553" s="3"/>
      <c r="E1553" s="3"/>
      <c r="F1553" s="3"/>
      <c r="G1553" s="3"/>
      <c r="H1553" s="3"/>
      <c r="I1553" s="3"/>
      <c r="J1553" s="3"/>
      <c r="K1553" s="3"/>
      <c r="L1553" s="3"/>
      <c r="M1553" s="3"/>
      <c r="N1553" s="3"/>
      <c r="O1553" s="3"/>
      <c r="P1553" s="3"/>
      <c r="Y1553" s="2"/>
      <c r="Z1553" s="2"/>
      <c r="AA1553" s="2"/>
      <c r="AB1553" s="2"/>
      <c r="AC1553" s="2"/>
      <c r="AD1553" s="2"/>
    </row>
    <row r="1554" spans="1:30" hidden="1">
      <c r="A1554" s="3"/>
      <c r="B1554" s="3"/>
      <c r="C1554" s="3"/>
      <c r="D1554" s="3"/>
      <c r="E1554" s="3"/>
      <c r="F1554" s="3"/>
      <c r="G1554" s="3"/>
      <c r="H1554" s="3"/>
      <c r="I1554" s="3"/>
      <c r="J1554" s="3"/>
      <c r="K1554" s="3"/>
      <c r="L1554" s="3"/>
      <c r="M1554" s="3"/>
      <c r="N1554" s="3"/>
      <c r="O1554" s="3"/>
      <c r="P1554" s="3"/>
      <c r="Y1554" s="2"/>
      <c r="Z1554" s="2"/>
      <c r="AA1554" s="2"/>
      <c r="AB1554" s="2"/>
      <c r="AC1554" s="2"/>
      <c r="AD1554" s="2"/>
    </row>
    <row r="1555" spans="1:30" hidden="1">
      <c r="A1555" s="3"/>
      <c r="B1555" s="3"/>
      <c r="C1555" s="3"/>
      <c r="D1555" s="3"/>
      <c r="E1555" s="3"/>
      <c r="F1555" s="3"/>
      <c r="G1555" s="3"/>
      <c r="H1555" s="3"/>
      <c r="I1555" s="3"/>
      <c r="J1555" s="3"/>
      <c r="K1555" s="3"/>
      <c r="L1555" s="3"/>
      <c r="M1555" s="3"/>
      <c r="N1555" s="3"/>
      <c r="O1555" s="3"/>
      <c r="P1555" s="3"/>
      <c r="Y1555" s="2"/>
      <c r="Z1555" s="2"/>
      <c r="AA1555" s="2"/>
      <c r="AB1555" s="2"/>
      <c r="AC1555" s="2"/>
      <c r="AD1555" s="2"/>
    </row>
    <row r="1556" spans="1:30" hidden="1">
      <c r="A1556" s="3"/>
      <c r="B1556" s="3"/>
      <c r="C1556" s="3"/>
      <c r="D1556" s="3"/>
      <c r="E1556" s="3"/>
      <c r="F1556" s="3"/>
      <c r="G1556" s="3"/>
      <c r="H1556" s="3"/>
      <c r="I1556" s="3"/>
      <c r="J1556" s="3"/>
      <c r="K1556" s="3"/>
      <c r="L1556" s="3"/>
      <c r="M1556" s="3"/>
      <c r="N1556" s="3"/>
      <c r="O1556" s="3"/>
      <c r="P1556" s="3"/>
      <c r="Y1556" s="2"/>
      <c r="Z1556" s="2"/>
      <c r="AA1556" s="2"/>
      <c r="AB1556" s="2"/>
      <c r="AC1556" s="2"/>
      <c r="AD1556" s="2"/>
    </row>
    <row r="1557" spans="1:30" hidden="1">
      <c r="A1557" s="3"/>
      <c r="B1557" s="3"/>
      <c r="C1557" s="3"/>
      <c r="D1557" s="3"/>
      <c r="E1557" s="3"/>
      <c r="F1557" s="3"/>
      <c r="G1557" s="3"/>
      <c r="H1557" s="3"/>
      <c r="I1557" s="3"/>
      <c r="J1557" s="3"/>
      <c r="K1557" s="3"/>
      <c r="L1557" s="3"/>
      <c r="M1557" s="3"/>
      <c r="N1557" s="3"/>
      <c r="O1557" s="3"/>
      <c r="P1557" s="3"/>
      <c r="Y1557" s="2"/>
      <c r="Z1557" s="2"/>
      <c r="AA1557" s="2"/>
      <c r="AB1557" s="2"/>
      <c r="AC1557" s="2"/>
      <c r="AD1557" s="2"/>
    </row>
    <row r="1558" spans="1:30" hidden="1">
      <c r="A1558" s="3"/>
      <c r="B1558" s="3"/>
      <c r="C1558" s="3"/>
      <c r="D1558" s="3"/>
      <c r="E1558" s="3"/>
      <c r="F1558" s="3"/>
      <c r="G1558" s="3"/>
      <c r="H1558" s="3"/>
      <c r="I1558" s="3"/>
      <c r="J1558" s="3"/>
      <c r="K1558" s="3"/>
      <c r="L1558" s="3"/>
      <c r="M1558" s="3"/>
      <c r="N1558" s="3"/>
      <c r="O1558" s="3"/>
      <c r="P1558" s="3"/>
      <c r="Y1558" s="2"/>
      <c r="Z1558" s="2"/>
      <c r="AA1558" s="2"/>
      <c r="AB1558" s="2"/>
      <c r="AC1558" s="2"/>
      <c r="AD1558" s="2"/>
    </row>
    <row r="1559" spans="1:30" hidden="1">
      <c r="A1559" s="3"/>
      <c r="B1559" s="3"/>
      <c r="C1559" s="3"/>
      <c r="D1559" s="3"/>
      <c r="E1559" s="3"/>
      <c r="F1559" s="3"/>
      <c r="G1559" s="3"/>
      <c r="H1559" s="3"/>
      <c r="I1559" s="3"/>
      <c r="J1559" s="3"/>
      <c r="K1559" s="3"/>
      <c r="L1559" s="3"/>
      <c r="M1559" s="3"/>
      <c r="N1559" s="3"/>
      <c r="O1559" s="3"/>
      <c r="P1559" s="3"/>
      <c r="Y1559" s="2"/>
      <c r="Z1559" s="2"/>
      <c r="AA1559" s="2"/>
      <c r="AB1559" s="2"/>
      <c r="AC1559" s="2"/>
      <c r="AD1559" s="2"/>
    </row>
    <row r="1560" spans="1:30" hidden="1">
      <c r="A1560" s="3"/>
      <c r="B1560" s="3"/>
      <c r="C1560" s="3"/>
      <c r="D1560" s="3"/>
      <c r="E1560" s="3"/>
      <c r="F1560" s="3"/>
      <c r="G1560" s="3"/>
      <c r="H1560" s="3"/>
      <c r="I1560" s="3"/>
      <c r="J1560" s="3"/>
      <c r="K1560" s="3"/>
      <c r="L1560" s="3"/>
      <c r="M1560" s="3"/>
      <c r="N1560" s="3"/>
      <c r="O1560" s="3"/>
      <c r="P1560" s="3"/>
      <c r="Y1560" s="2"/>
      <c r="Z1560" s="2"/>
      <c r="AA1560" s="2"/>
      <c r="AB1560" s="2"/>
      <c r="AC1560" s="2"/>
      <c r="AD1560" s="2"/>
    </row>
    <row r="1561" spans="1:30" hidden="1">
      <c r="A1561" s="3"/>
      <c r="B1561" s="3"/>
      <c r="C1561" s="3"/>
      <c r="D1561" s="3"/>
      <c r="E1561" s="3"/>
      <c r="F1561" s="3"/>
      <c r="G1561" s="3"/>
      <c r="H1561" s="3"/>
      <c r="I1561" s="3"/>
      <c r="J1561" s="3"/>
      <c r="K1561" s="3"/>
      <c r="L1561" s="3"/>
      <c r="M1561" s="3"/>
      <c r="N1561" s="3"/>
      <c r="O1561" s="3"/>
      <c r="P1561" s="3"/>
      <c r="Y1561" s="2"/>
      <c r="Z1561" s="2"/>
      <c r="AA1561" s="2"/>
      <c r="AB1561" s="2"/>
      <c r="AC1561" s="2"/>
      <c r="AD1561" s="2"/>
    </row>
    <row r="1562" spans="1:30" hidden="1">
      <c r="A1562" s="3"/>
      <c r="B1562" s="3"/>
      <c r="C1562" s="3"/>
      <c r="D1562" s="3"/>
      <c r="E1562" s="3"/>
      <c r="F1562" s="3"/>
      <c r="G1562" s="3"/>
      <c r="H1562" s="3"/>
      <c r="I1562" s="3"/>
      <c r="J1562" s="3"/>
      <c r="K1562" s="3"/>
      <c r="L1562" s="3"/>
      <c r="M1562" s="3"/>
      <c r="N1562" s="3"/>
      <c r="O1562" s="3"/>
      <c r="P1562" s="3"/>
      <c r="Y1562" s="2"/>
      <c r="Z1562" s="2"/>
      <c r="AA1562" s="2"/>
      <c r="AB1562" s="2"/>
      <c r="AC1562" s="2"/>
      <c r="AD1562" s="2"/>
    </row>
    <row r="1563" spans="1:30" hidden="1">
      <c r="A1563" s="3"/>
      <c r="B1563" s="3"/>
      <c r="C1563" s="3"/>
      <c r="D1563" s="3"/>
      <c r="E1563" s="3"/>
      <c r="F1563" s="3"/>
      <c r="G1563" s="3"/>
      <c r="H1563" s="3"/>
      <c r="I1563" s="3"/>
      <c r="J1563" s="3"/>
      <c r="K1563" s="3"/>
      <c r="L1563" s="3"/>
      <c r="M1563" s="3"/>
      <c r="N1563" s="3"/>
      <c r="O1563" s="3"/>
      <c r="P1563" s="3"/>
      <c r="Y1563" s="2"/>
      <c r="Z1563" s="2"/>
      <c r="AA1563" s="2"/>
      <c r="AB1563" s="2"/>
      <c r="AC1563" s="2"/>
      <c r="AD1563" s="2"/>
    </row>
    <row r="1564" spans="1:30" hidden="1">
      <c r="A1564" s="3"/>
      <c r="B1564" s="3"/>
      <c r="C1564" s="3"/>
      <c r="D1564" s="3"/>
      <c r="E1564" s="3"/>
      <c r="F1564" s="3"/>
      <c r="G1564" s="3"/>
      <c r="H1564" s="3"/>
      <c r="I1564" s="3"/>
      <c r="J1564" s="3"/>
      <c r="K1564" s="3"/>
      <c r="L1564" s="3"/>
      <c r="M1564" s="3"/>
      <c r="N1564" s="3"/>
      <c r="O1564" s="3"/>
      <c r="P1564" s="3"/>
      <c r="Y1564" s="2"/>
      <c r="Z1564" s="2"/>
      <c r="AA1564" s="2"/>
      <c r="AB1564" s="2"/>
      <c r="AC1564" s="2"/>
      <c r="AD1564" s="2"/>
    </row>
    <row r="1565" spans="1:30" hidden="1">
      <c r="A1565" s="3"/>
      <c r="B1565" s="3"/>
      <c r="C1565" s="3"/>
      <c r="D1565" s="3"/>
      <c r="E1565" s="3"/>
      <c r="F1565" s="3"/>
      <c r="G1565" s="3"/>
      <c r="H1565" s="3"/>
      <c r="I1565" s="3"/>
      <c r="J1565" s="3"/>
      <c r="K1565" s="3"/>
      <c r="L1565" s="3"/>
      <c r="M1565" s="3"/>
      <c r="N1565" s="3"/>
      <c r="O1565" s="3"/>
      <c r="P1565" s="3"/>
      <c r="Y1565" s="2"/>
      <c r="Z1565" s="2"/>
      <c r="AA1565" s="2"/>
      <c r="AB1565" s="2"/>
      <c r="AC1565" s="2"/>
      <c r="AD1565" s="2"/>
    </row>
    <row r="1566" spans="1:30" hidden="1">
      <c r="A1566" s="3"/>
      <c r="B1566" s="3"/>
      <c r="C1566" s="3"/>
      <c r="D1566" s="3"/>
      <c r="E1566" s="3"/>
      <c r="F1566" s="3"/>
      <c r="G1566" s="3"/>
      <c r="H1566" s="3"/>
      <c r="I1566" s="3"/>
      <c r="J1566" s="3"/>
      <c r="K1566" s="3"/>
      <c r="L1566" s="3"/>
      <c r="M1566" s="3"/>
      <c r="N1566" s="3"/>
      <c r="O1566" s="3"/>
      <c r="P1566" s="3"/>
      <c r="Y1566" s="2"/>
      <c r="Z1566" s="2"/>
      <c r="AA1566" s="2"/>
      <c r="AB1566" s="2"/>
      <c r="AC1566" s="2"/>
      <c r="AD1566" s="2"/>
    </row>
    <row r="1567" spans="1:30" hidden="1">
      <c r="A1567" s="3"/>
      <c r="B1567" s="3"/>
      <c r="C1567" s="3"/>
      <c r="D1567" s="3"/>
      <c r="E1567" s="3"/>
      <c r="F1567" s="3"/>
      <c r="G1567" s="3"/>
      <c r="H1567" s="3"/>
      <c r="I1567" s="3"/>
      <c r="J1567" s="3"/>
      <c r="K1567" s="3"/>
      <c r="L1567" s="3"/>
      <c r="M1567" s="3"/>
      <c r="N1567" s="3"/>
      <c r="O1567" s="3"/>
      <c r="P1567" s="3"/>
      <c r="Y1567" s="2"/>
      <c r="Z1567" s="2"/>
      <c r="AA1567" s="2"/>
      <c r="AB1567" s="2"/>
      <c r="AC1567" s="2"/>
      <c r="AD1567" s="2"/>
    </row>
    <row r="1568" spans="1:30" hidden="1">
      <c r="A1568" s="3"/>
      <c r="B1568" s="3"/>
      <c r="C1568" s="3"/>
      <c r="D1568" s="3"/>
      <c r="E1568" s="3"/>
      <c r="F1568" s="3"/>
      <c r="G1568" s="3"/>
      <c r="H1568" s="3"/>
      <c r="I1568" s="3"/>
      <c r="J1568" s="3"/>
      <c r="K1568" s="3"/>
      <c r="L1568" s="3"/>
      <c r="M1568" s="3"/>
      <c r="N1568" s="3"/>
      <c r="O1568" s="3"/>
      <c r="P1568" s="3"/>
      <c r="Y1568" s="2"/>
      <c r="Z1568" s="2"/>
      <c r="AA1568" s="2"/>
      <c r="AB1568" s="2"/>
      <c r="AC1568" s="2"/>
      <c r="AD1568" s="2"/>
    </row>
    <row r="1569" spans="1:30" hidden="1">
      <c r="A1569" s="3"/>
      <c r="B1569" s="3"/>
      <c r="C1569" s="3"/>
      <c r="D1569" s="3"/>
      <c r="E1569" s="3"/>
      <c r="F1569" s="3"/>
      <c r="G1569" s="3"/>
      <c r="H1569" s="3"/>
      <c r="I1569" s="3"/>
      <c r="J1569" s="3"/>
      <c r="K1569" s="3"/>
      <c r="L1569" s="3"/>
      <c r="M1569" s="3"/>
      <c r="N1569" s="3"/>
      <c r="O1569" s="3"/>
      <c r="P1569" s="3"/>
      <c r="Y1569" s="2"/>
      <c r="Z1569" s="2"/>
      <c r="AA1569" s="2"/>
      <c r="AB1569" s="2"/>
      <c r="AC1569" s="2"/>
      <c r="AD1569" s="2"/>
    </row>
    <row r="1570" spans="1:30" hidden="1">
      <c r="A1570" s="3"/>
      <c r="B1570" s="3"/>
      <c r="C1570" s="3"/>
      <c r="D1570" s="3"/>
      <c r="E1570" s="3"/>
      <c r="F1570" s="3"/>
      <c r="G1570" s="3"/>
      <c r="H1570" s="3"/>
      <c r="I1570" s="3"/>
      <c r="J1570" s="3"/>
      <c r="K1570" s="3"/>
      <c r="L1570" s="3"/>
      <c r="M1570" s="3"/>
      <c r="N1570" s="3"/>
      <c r="O1570" s="3"/>
      <c r="P1570" s="3"/>
      <c r="Y1570" s="2"/>
      <c r="Z1570" s="2"/>
      <c r="AA1570" s="2"/>
      <c r="AB1570" s="2"/>
      <c r="AC1570" s="2"/>
      <c r="AD1570" s="2"/>
    </row>
    <row r="1571" spans="1:30" hidden="1">
      <c r="A1571" s="3"/>
      <c r="B1571" s="3"/>
      <c r="C1571" s="3"/>
      <c r="D1571" s="3"/>
      <c r="E1571" s="3"/>
      <c r="F1571" s="3"/>
      <c r="G1571" s="3"/>
      <c r="H1571" s="3"/>
      <c r="I1571" s="3"/>
      <c r="J1571" s="3"/>
      <c r="K1571" s="3"/>
      <c r="L1571" s="3"/>
      <c r="M1571" s="3"/>
      <c r="N1571" s="3"/>
      <c r="O1571" s="3"/>
      <c r="P1571" s="3"/>
      <c r="Y1571" s="2"/>
      <c r="Z1571" s="2"/>
      <c r="AA1571" s="2"/>
      <c r="AB1571" s="2"/>
      <c r="AC1571" s="2"/>
      <c r="AD1571" s="2"/>
    </row>
    <row r="1572" spans="1:30" hidden="1">
      <c r="A1572" s="3"/>
      <c r="B1572" s="3"/>
      <c r="C1572" s="3"/>
      <c r="D1572" s="3"/>
      <c r="E1572" s="3"/>
      <c r="F1572" s="3"/>
      <c r="G1572" s="3"/>
      <c r="H1572" s="3"/>
      <c r="I1572" s="3"/>
      <c r="J1572" s="3"/>
      <c r="K1572" s="3"/>
      <c r="L1572" s="3"/>
      <c r="M1572" s="3"/>
      <c r="N1572" s="3"/>
      <c r="O1572" s="3"/>
      <c r="P1572" s="3"/>
      <c r="Y1572" s="2"/>
      <c r="Z1572" s="2"/>
      <c r="AA1572" s="2"/>
      <c r="AB1572" s="2"/>
      <c r="AC1572" s="2"/>
      <c r="AD1572" s="2"/>
    </row>
    <row r="1573" spans="1:30" hidden="1">
      <c r="A1573" s="3"/>
      <c r="B1573" s="3"/>
      <c r="C1573" s="3"/>
      <c r="D1573" s="3"/>
      <c r="E1573" s="3"/>
      <c r="F1573" s="3"/>
      <c r="G1573" s="3"/>
      <c r="H1573" s="3"/>
      <c r="I1573" s="3"/>
      <c r="J1573" s="3"/>
      <c r="K1573" s="3"/>
      <c r="L1573" s="3"/>
      <c r="M1573" s="3"/>
      <c r="N1573" s="3"/>
      <c r="O1573" s="3"/>
      <c r="P1573" s="3"/>
      <c r="Y1573" s="2"/>
      <c r="Z1573" s="2"/>
      <c r="AA1573" s="2"/>
      <c r="AB1573" s="2"/>
      <c r="AC1573" s="2"/>
      <c r="AD1573" s="2"/>
    </row>
    <row r="1574" spans="1:30" hidden="1">
      <c r="A1574" s="3"/>
      <c r="B1574" s="3"/>
      <c r="C1574" s="3"/>
      <c r="D1574" s="3"/>
      <c r="E1574" s="3"/>
      <c r="F1574" s="3"/>
      <c r="G1574" s="3"/>
      <c r="H1574" s="3"/>
      <c r="I1574" s="3"/>
      <c r="J1574" s="3"/>
      <c r="K1574" s="3"/>
      <c r="L1574" s="3"/>
      <c r="M1574" s="3"/>
      <c r="N1574" s="3"/>
      <c r="O1574" s="3"/>
      <c r="P1574" s="3"/>
      <c r="Y1574" s="2"/>
      <c r="Z1574" s="2"/>
      <c r="AA1574" s="2"/>
      <c r="AB1574" s="2"/>
      <c r="AC1574" s="2"/>
      <c r="AD1574" s="2"/>
    </row>
    <row r="1575" spans="1:30" hidden="1">
      <c r="A1575" s="3"/>
      <c r="B1575" s="3"/>
      <c r="C1575" s="3"/>
      <c r="D1575" s="3"/>
      <c r="E1575" s="3"/>
      <c r="F1575" s="3"/>
      <c r="G1575" s="3"/>
      <c r="H1575" s="3"/>
      <c r="I1575" s="3"/>
      <c r="J1575" s="3"/>
      <c r="K1575" s="3"/>
      <c r="L1575" s="3"/>
      <c r="M1575" s="3"/>
      <c r="N1575" s="3"/>
      <c r="O1575" s="3"/>
      <c r="P1575" s="3"/>
      <c r="Y1575" s="2"/>
      <c r="Z1575" s="2"/>
      <c r="AA1575" s="2"/>
      <c r="AB1575" s="2"/>
      <c r="AC1575" s="2"/>
      <c r="AD1575" s="2"/>
    </row>
    <row r="1576" spans="1:30" hidden="1">
      <c r="A1576" s="3"/>
      <c r="B1576" s="3"/>
      <c r="C1576" s="3"/>
      <c r="D1576" s="3"/>
      <c r="E1576" s="3"/>
      <c r="F1576" s="3"/>
      <c r="G1576" s="3"/>
      <c r="H1576" s="3"/>
      <c r="I1576" s="3"/>
      <c r="J1576" s="3"/>
      <c r="K1576" s="3"/>
      <c r="L1576" s="3"/>
      <c r="M1576" s="3"/>
      <c r="N1576" s="3"/>
      <c r="O1576" s="3"/>
      <c r="P1576" s="3"/>
      <c r="Y1576" s="2"/>
      <c r="Z1576" s="2"/>
      <c r="AA1576" s="2"/>
      <c r="AB1576" s="2"/>
      <c r="AC1576" s="2"/>
      <c r="AD1576" s="2"/>
    </row>
    <row r="1577" spans="1:30" hidden="1">
      <c r="A1577" s="3"/>
      <c r="B1577" s="3"/>
      <c r="C1577" s="3"/>
      <c r="D1577" s="3"/>
      <c r="E1577" s="3"/>
      <c r="F1577" s="3"/>
      <c r="G1577" s="3"/>
      <c r="H1577" s="3"/>
      <c r="I1577" s="3"/>
      <c r="J1577" s="3"/>
      <c r="K1577" s="3"/>
      <c r="L1577" s="3"/>
      <c r="M1577" s="3"/>
      <c r="N1577" s="3"/>
      <c r="O1577" s="3"/>
      <c r="P1577" s="3"/>
      <c r="Y1577" s="2"/>
      <c r="Z1577" s="2"/>
      <c r="AA1577" s="2"/>
      <c r="AB1577" s="2"/>
      <c r="AC1577" s="2"/>
      <c r="AD1577" s="2"/>
    </row>
    <row r="1578" spans="1:30" hidden="1">
      <c r="A1578" s="3"/>
      <c r="B1578" s="3"/>
      <c r="C1578" s="3"/>
      <c r="D1578" s="3"/>
      <c r="E1578" s="3"/>
      <c r="F1578" s="3"/>
      <c r="G1578" s="3"/>
      <c r="H1578" s="3"/>
      <c r="I1578" s="3"/>
      <c r="J1578" s="3"/>
      <c r="K1578" s="3"/>
      <c r="L1578" s="3"/>
      <c r="M1578" s="3"/>
      <c r="N1578" s="3"/>
      <c r="O1578" s="3"/>
      <c r="P1578" s="3"/>
      <c r="Y1578" s="2"/>
      <c r="Z1578" s="2"/>
      <c r="AA1578" s="2"/>
      <c r="AB1578" s="2"/>
      <c r="AC1578" s="2"/>
      <c r="AD1578" s="2"/>
    </row>
    <row r="1579" spans="1:30" hidden="1">
      <c r="A1579" s="3"/>
      <c r="B1579" s="3"/>
      <c r="C1579" s="3"/>
      <c r="D1579" s="3"/>
      <c r="E1579" s="3"/>
      <c r="F1579" s="3"/>
      <c r="G1579" s="3"/>
      <c r="H1579" s="3"/>
      <c r="I1579" s="3"/>
      <c r="J1579" s="3"/>
      <c r="K1579" s="3"/>
      <c r="L1579" s="3"/>
      <c r="M1579" s="3"/>
      <c r="N1579" s="3"/>
      <c r="O1579" s="3"/>
      <c r="P1579" s="3"/>
      <c r="Y1579" s="2"/>
      <c r="Z1579" s="2"/>
      <c r="AA1579" s="2"/>
      <c r="AB1579" s="2"/>
      <c r="AC1579" s="2"/>
      <c r="AD1579" s="2"/>
    </row>
    <row r="1580" spans="1:30" hidden="1">
      <c r="A1580" s="3"/>
      <c r="B1580" s="3"/>
      <c r="C1580" s="3"/>
      <c r="D1580" s="3"/>
      <c r="E1580" s="3"/>
      <c r="F1580" s="3"/>
      <c r="G1580" s="3"/>
      <c r="H1580" s="3"/>
      <c r="I1580" s="3"/>
      <c r="J1580" s="3"/>
      <c r="K1580" s="3"/>
      <c r="L1580" s="3"/>
      <c r="M1580" s="3"/>
      <c r="N1580" s="3"/>
      <c r="O1580" s="3"/>
      <c r="P1580" s="3"/>
      <c r="Y1580" s="2"/>
      <c r="Z1580" s="2"/>
      <c r="AA1580" s="2"/>
      <c r="AB1580" s="2"/>
      <c r="AC1580" s="2"/>
      <c r="AD1580" s="2"/>
    </row>
    <row r="1581" spans="1:30" hidden="1">
      <c r="A1581" s="3"/>
      <c r="B1581" s="3"/>
      <c r="C1581" s="3"/>
      <c r="D1581" s="3"/>
      <c r="E1581" s="3"/>
      <c r="F1581" s="3"/>
      <c r="G1581" s="3"/>
      <c r="H1581" s="3"/>
      <c r="I1581" s="3"/>
      <c r="J1581" s="3"/>
      <c r="K1581" s="3"/>
      <c r="L1581" s="3"/>
      <c r="M1581" s="3"/>
      <c r="N1581" s="3"/>
      <c r="O1581" s="3"/>
      <c r="P1581" s="3"/>
      <c r="Y1581" s="2"/>
      <c r="Z1581" s="2"/>
      <c r="AA1581" s="2"/>
      <c r="AB1581" s="2"/>
      <c r="AC1581" s="2"/>
      <c r="AD1581" s="2"/>
    </row>
    <row r="1582" spans="1:30" hidden="1">
      <c r="A1582" s="3"/>
      <c r="B1582" s="3"/>
      <c r="C1582" s="3"/>
      <c r="D1582" s="3"/>
      <c r="E1582" s="3"/>
      <c r="F1582" s="3"/>
      <c r="G1582" s="3"/>
      <c r="H1582" s="3"/>
      <c r="I1582" s="3"/>
      <c r="J1582" s="3"/>
      <c r="K1582" s="3"/>
      <c r="L1582" s="3"/>
      <c r="M1582" s="3"/>
      <c r="N1582" s="3"/>
      <c r="O1582" s="3"/>
      <c r="P1582" s="3"/>
      <c r="Y1582" s="2"/>
      <c r="Z1582" s="2"/>
      <c r="AA1582" s="2"/>
      <c r="AB1582" s="2"/>
      <c r="AC1582" s="2"/>
      <c r="AD1582" s="2"/>
    </row>
    <row r="1583" spans="1:30" hidden="1">
      <c r="A1583" s="3"/>
      <c r="B1583" s="3"/>
      <c r="C1583" s="3"/>
      <c r="D1583" s="3"/>
      <c r="E1583" s="3"/>
      <c r="F1583" s="3"/>
      <c r="G1583" s="3"/>
      <c r="H1583" s="3"/>
      <c r="I1583" s="3"/>
      <c r="J1583" s="3"/>
      <c r="K1583" s="3"/>
      <c r="L1583" s="3"/>
      <c r="M1583" s="3"/>
      <c r="N1583" s="3"/>
      <c r="O1583" s="3"/>
      <c r="P1583" s="3"/>
      <c r="Y1583" s="2"/>
      <c r="Z1583" s="2"/>
      <c r="AA1583" s="2"/>
      <c r="AB1583" s="2"/>
      <c r="AC1583" s="2"/>
      <c r="AD1583" s="2"/>
    </row>
    <row r="1584" spans="1:30" hidden="1">
      <c r="A1584" s="3"/>
      <c r="B1584" s="3"/>
      <c r="C1584" s="3"/>
      <c r="D1584" s="3"/>
      <c r="E1584" s="3"/>
      <c r="F1584" s="3"/>
      <c r="G1584" s="3"/>
      <c r="H1584" s="3"/>
      <c r="I1584" s="3"/>
      <c r="J1584" s="3"/>
      <c r="K1584" s="3"/>
      <c r="L1584" s="3"/>
      <c r="M1584" s="3"/>
      <c r="N1584" s="3"/>
      <c r="O1584" s="3"/>
      <c r="P1584" s="3"/>
      <c r="Y1584" s="2"/>
      <c r="Z1584" s="2"/>
      <c r="AA1584" s="2"/>
      <c r="AB1584" s="2"/>
      <c r="AC1584" s="2"/>
      <c r="AD1584" s="2"/>
    </row>
    <row r="1585" spans="1:30" hidden="1">
      <c r="A1585" s="3"/>
      <c r="B1585" s="3"/>
      <c r="C1585" s="3"/>
      <c r="D1585" s="3"/>
      <c r="E1585" s="3"/>
      <c r="F1585" s="3"/>
      <c r="G1585" s="3"/>
      <c r="H1585" s="3"/>
      <c r="I1585" s="3"/>
      <c r="J1585" s="3"/>
      <c r="K1585" s="3"/>
      <c r="L1585" s="3"/>
      <c r="M1585" s="3"/>
      <c r="N1585" s="3"/>
      <c r="O1585" s="3"/>
      <c r="P1585" s="3"/>
      <c r="Y1585" s="2"/>
      <c r="Z1585" s="2"/>
      <c r="AA1585" s="2"/>
      <c r="AB1585" s="2"/>
      <c r="AC1585" s="2"/>
      <c r="AD1585" s="2"/>
    </row>
    <row r="1586" spans="1:30" hidden="1">
      <c r="A1586" s="3"/>
      <c r="B1586" s="3"/>
      <c r="C1586" s="3"/>
      <c r="D1586" s="3"/>
      <c r="E1586" s="3"/>
      <c r="F1586" s="3"/>
      <c r="G1586" s="3"/>
      <c r="H1586" s="3"/>
      <c r="I1586" s="3"/>
      <c r="J1586" s="3"/>
      <c r="K1586" s="3"/>
      <c r="L1586" s="3"/>
      <c r="M1586" s="3"/>
      <c r="N1586" s="3"/>
      <c r="O1586" s="3"/>
      <c r="P1586" s="3"/>
      <c r="Y1586" s="2"/>
      <c r="Z1586" s="2"/>
      <c r="AA1586" s="2"/>
      <c r="AB1586" s="2"/>
      <c r="AC1586" s="2"/>
      <c r="AD1586" s="2"/>
    </row>
    <row r="1587" spans="1:30" hidden="1">
      <c r="A1587" s="3"/>
      <c r="B1587" s="3"/>
      <c r="C1587" s="3"/>
      <c r="D1587" s="3"/>
      <c r="E1587" s="3"/>
      <c r="F1587" s="3"/>
      <c r="G1587" s="3"/>
      <c r="H1587" s="3"/>
      <c r="I1587" s="3"/>
      <c r="J1587" s="3"/>
      <c r="K1587" s="3"/>
      <c r="L1587" s="3"/>
      <c r="M1587" s="3"/>
      <c r="N1587" s="3"/>
      <c r="O1587" s="3"/>
      <c r="P1587" s="3"/>
      <c r="Y1587" s="2"/>
      <c r="Z1587" s="2"/>
      <c r="AA1587" s="2"/>
      <c r="AB1587" s="2"/>
      <c r="AC1587" s="2"/>
      <c r="AD1587" s="2"/>
    </row>
    <row r="1588" spans="1:30" hidden="1">
      <c r="A1588" s="3"/>
      <c r="B1588" s="3"/>
      <c r="C1588" s="3"/>
      <c r="D1588" s="3"/>
      <c r="E1588" s="3"/>
      <c r="F1588" s="3"/>
      <c r="G1588" s="3"/>
      <c r="H1588" s="3"/>
      <c r="I1588" s="3"/>
      <c r="J1588" s="3"/>
      <c r="K1588" s="3"/>
      <c r="L1588" s="3"/>
      <c r="M1588" s="3"/>
      <c r="N1588" s="3"/>
      <c r="O1588" s="3"/>
      <c r="P1588" s="3"/>
      <c r="Y1588" s="2"/>
      <c r="Z1588" s="2"/>
      <c r="AA1588" s="2"/>
      <c r="AB1588" s="2"/>
      <c r="AC1588" s="2"/>
      <c r="AD1588" s="2"/>
    </row>
    <row r="1589" spans="1:30" hidden="1">
      <c r="A1589" s="3"/>
      <c r="B1589" s="3"/>
      <c r="C1589" s="3"/>
      <c r="D1589" s="3"/>
      <c r="E1589" s="3"/>
      <c r="F1589" s="3"/>
      <c r="G1589" s="3"/>
      <c r="H1589" s="3"/>
      <c r="I1589" s="3"/>
      <c r="J1589" s="3"/>
      <c r="K1589" s="3"/>
      <c r="L1589" s="3"/>
      <c r="M1589" s="3"/>
      <c r="N1589" s="3"/>
      <c r="O1589" s="3"/>
      <c r="P1589" s="3"/>
      <c r="Y1589" s="2"/>
      <c r="Z1589" s="2"/>
      <c r="AA1589" s="2"/>
      <c r="AB1589" s="2"/>
      <c r="AC1589" s="2"/>
      <c r="AD1589" s="2"/>
    </row>
    <row r="1590" spans="1:30" hidden="1">
      <c r="A1590" s="3"/>
      <c r="B1590" s="3"/>
      <c r="C1590" s="3"/>
      <c r="D1590" s="3"/>
      <c r="E1590" s="3"/>
      <c r="F1590" s="3"/>
      <c r="G1590" s="3"/>
      <c r="H1590" s="3"/>
      <c r="I1590" s="3"/>
      <c r="J1590" s="3"/>
      <c r="K1590" s="3"/>
      <c r="L1590" s="3"/>
      <c r="M1590" s="3"/>
      <c r="N1590" s="3"/>
      <c r="O1590" s="3"/>
      <c r="P1590" s="3"/>
      <c r="Y1590" s="2"/>
      <c r="Z1590" s="2"/>
      <c r="AA1590" s="2"/>
      <c r="AB1590" s="2"/>
      <c r="AC1590" s="2"/>
      <c r="AD1590" s="2"/>
    </row>
    <row r="1591" spans="1:30" hidden="1">
      <c r="A1591" s="3"/>
      <c r="B1591" s="3"/>
      <c r="C1591" s="3"/>
      <c r="D1591" s="3"/>
      <c r="E1591" s="3"/>
      <c r="F1591" s="3"/>
      <c r="G1591" s="3"/>
      <c r="H1591" s="3"/>
      <c r="I1591" s="3"/>
      <c r="J1591" s="3"/>
      <c r="K1591" s="3"/>
      <c r="L1591" s="3"/>
      <c r="M1591" s="3"/>
      <c r="N1591" s="3"/>
      <c r="O1591" s="3"/>
      <c r="P1591" s="3"/>
      <c r="Y1591" s="2"/>
      <c r="Z1591" s="2"/>
      <c r="AA1591" s="2"/>
      <c r="AB1591" s="2"/>
      <c r="AC1591" s="2"/>
      <c r="AD1591" s="2"/>
    </row>
    <row r="1592" spans="1:30" hidden="1">
      <c r="A1592" s="3"/>
      <c r="B1592" s="3"/>
      <c r="C1592" s="3"/>
      <c r="D1592" s="3"/>
      <c r="E1592" s="3"/>
      <c r="F1592" s="3"/>
      <c r="G1592" s="3"/>
      <c r="H1592" s="3"/>
      <c r="I1592" s="3"/>
      <c r="J1592" s="3"/>
      <c r="K1592" s="3"/>
      <c r="L1592" s="3"/>
      <c r="M1592" s="3"/>
      <c r="N1592" s="3"/>
      <c r="O1592" s="3"/>
      <c r="P1592" s="3"/>
      <c r="Y1592" s="2"/>
      <c r="Z1592" s="2"/>
      <c r="AA1592" s="2"/>
      <c r="AB1592" s="2"/>
      <c r="AC1592" s="2"/>
      <c r="AD1592" s="2"/>
    </row>
    <row r="1593" spans="1:30" hidden="1">
      <c r="A1593" s="3"/>
      <c r="B1593" s="3"/>
      <c r="C1593" s="3"/>
      <c r="D1593" s="3"/>
      <c r="E1593" s="3"/>
      <c r="F1593" s="3"/>
      <c r="G1593" s="3"/>
      <c r="H1593" s="3"/>
      <c r="I1593" s="3"/>
      <c r="J1593" s="3"/>
      <c r="K1593" s="3"/>
      <c r="L1593" s="3"/>
      <c r="M1593" s="3"/>
      <c r="N1593" s="3"/>
      <c r="O1593" s="3"/>
      <c r="P1593" s="3"/>
      <c r="Y1593" s="2"/>
      <c r="Z1593" s="2"/>
      <c r="AA1593" s="2"/>
      <c r="AB1593" s="2"/>
      <c r="AC1593" s="2"/>
      <c r="AD1593" s="2"/>
    </row>
    <row r="1594" spans="1:30" hidden="1">
      <c r="A1594" s="3"/>
      <c r="B1594" s="3"/>
      <c r="C1594" s="3"/>
      <c r="D1594" s="3"/>
      <c r="E1594" s="3"/>
      <c r="F1594" s="3"/>
      <c r="G1594" s="3"/>
      <c r="H1594" s="3"/>
      <c r="I1594" s="3"/>
      <c r="J1594" s="3"/>
      <c r="K1594" s="3"/>
      <c r="L1594" s="3"/>
      <c r="M1594" s="3"/>
      <c r="N1594" s="3"/>
      <c r="O1594" s="3"/>
      <c r="P1594" s="3"/>
      <c r="Y1594" s="2"/>
      <c r="Z1594" s="2"/>
      <c r="AA1594" s="2"/>
      <c r="AB1594" s="2"/>
      <c r="AC1594" s="2"/>
      <c r="AD1594" s="2"/>
    </row>
    <row r="1595" spans="1:30" hidden="1">
      <c r="A1595" s="3"/>
      <c r="B1595" s="3"/>
      <c r="C1595" s="3"/>
      <c r="D1595" s="3"/>
      <c r="E1595" s="3"/>
      <c r="F1595" s="3"/>
      <c r="G1595" s="3"/>
      <c r="H1595" s="3"/>
      <c r="I1595" s="3"/>
      <c r="J1595" s="3"/>
      <c r="K1595" s="3"/>
      <c r="L1595" s="3"/>
      <c r="M1595" s="3"/>
      <c r="N1595" s="3"/>
      <c r="O1595" s="3"/>
      <c r="P1595" s="3"/>
      <c r="Y1595" s="2"/>
      <c r="Z1595" s="2"/>
      <c r="AA1595" s="2"/>
      <c r="AB1595" s="2"/>
      <c r="AC1595" s="2"/>
      <c r="AD1595" s="2"/>
    </row>
    <row r="1596" spans="1:30" hidden="1">
      <c r="A1596" s="3"/>
      <c r="B1596" s="3"/>
      <c r="C1596" s="3"/>
      <c r="D1596" s="3"/>
      <c r="E1596" s="3"/>
      <c r="F1596" s="3"/>
      <c r="G1596" s="3"/>
      <c r="H1596" s="3"/>
      <c r="I1596" s="3"/>
      <c r="J1596" s="3"/>
      <c r="K1596" s="3"/>
      <c r="L1596" s="3"/>
      <c r="M1596" s="3"/>
      <c r="N1596" s="3"/>
      <c r="O1596" s="3"/>
      <c r="P1596" s="3"/>
      <c r="Y1596" s="2"/>
      <c r="Z1596" s="2"/>
      <c r="AA1596" s="2"/>
      <c r="AB1596" s="2"/>
      <c r="AC1596" s="2"/>
      <c r="AD1596" s="2"/>
    </row>
    <row r="1597" spans="1:30" hidden="1">
      <c r="A1597" s="3"/>
      <c r="B1597" s="3"/>
      <c r="C1597" s="3"/>
      <c r="D1597" s="3"/>
      <c r="E1597" s="3"/>
      <c r="F1597" s="3"/>
      <c r="G1597" s="3"/>
      <c r="H1597" s="3"/>
      <c r="I1597" s="3"/>
      <c r="J1597" s="3"/>
      <c r="K1597" s="3"/>
      <c r="L1597" s="3"/>
      <c r="M1597" s="3"/>
      <c r="N1597" s="3"/>
      <c r="O1597" s="3"/>
      <c r="P1597" s="3"/>
      <c r="Y1597" s="2"/>
      <c r="Z1597" s="2"/>
      <c r="AA1597" s="2"/>
      <c r="AB1597" s="2"/>
      <c r="AC1597" s="2"/>
      <c r="AD1597" s="2"/>
    </row>
    <row r="1598" spans="1:30" hidden="1">
      <c r="A1598" s="3"/>
      <c r="B1598" s="3"/>
      <c r="C1598" s="3"/>
      <c r="D1598" s="3"/>
      <c r="E1598" s="3"/>
      <c r="F1598" s="3"/>
      <c r="G1598" s="3"/>
      <c r="H1598" s="3"/>
      <c r="I1598" s="3"/>
      <c r="J1598" s="3"/>
      <c r="K1598" s="3"/>
      <c r="L1598" s="3"/>
      <c r="M1598" s="3"/>
      <c r="N1598" s="3"/>
      <c r="O1598" s="3"/>
      <c r="P1598" s="3"/>
      <c r="Y1598" s="2"/>
      <c r="Z1598" s="2"/>
      <c r="AA1598" s="2"/>
      <c r="AB1598" s="2"/>
      <c r="AC1598" s="2"/>
      <c r="AD1598" s="2"/>
    </row>
    <row r="1599" spans="1:30" hidden="1">
      <c r="A1599" s="3"/>
      <c r="B1599" s="3"/>
      <c r="C1599" s="3"/>
      <c r="D1599" s="3"/>
      <c r="E1599" s="3"/>
      <c r="F1599" s="3"/>
      <c r="G1599" s="3"/>
      <c r="H1599" s="3"/>
      <c r="I1599" s="3"/>
      <c r="J1599" s="3"/>
      <c r="K1599" s="3"/>
      <c r="L1599" s="3"/>
      <c r="M1599" s="3"/>
      <c r="N1599" s="3"/>
      <c r="O1599" s="3"/>
      <c r="P1599" s="3"/>
      <c r="Y1599" s="2"/>
      <c r="Z1599" s="2"/>
      <c r="AA1599" s="2"/>
      <c r="AB1599" s="2"/>
      <c r="AC1599" s="2"/>
      <c r="AD1599" s="2"/>
    </row>
    <row r="1600" spans="1:30" hidden="1">
      <c r="A1600" s="3"/>
      <c r="B1600" s="3"/>
      <c r="C1600" s="3"/>
      <c r="D1600" s="3"/>
      <c r="E1600" s="3"/>
      <c r="F1600" s="3"/>
      <c r="G1600" s="3"/>
      <c r="H1600" s="3"/>
      <c r="I1600" s="3"/>
      <c r="J1600" s="3"/>
      <c r="K1600" s="3"/>
      <c r="L1600" s="3"/>
      <c r="M1600" s="3"/>
      <c r="N1600" s="3"/>
      <c r="O1600" s="3"/>
      <c r="P1600" s="3"/>
      <c r="Y1600" s="2"/>
      <c r="Z1600" s="2"/>
      <c r="AA1600" s="2"/>
      <c r="AB1600" s="2"/>
      <c r="AC1600" s="2"/>
      <c r="AD1600" s="2"/>
    </row>
    <row r="1601" spans="1:30" hidden="1">
      <c r="A1601" s="3"/>
      <c r="B1601" s="3"/>
      <c r="C1601" s="3"/>
      <c r="D1601" s="3"/>
      <c r="E1601" s="3"/>
      <c r="F1601" s="3"/>
      <c r="G1601" s="3"/>
      <c r="H1601" s="3"/>
      <c r="I1601" s="3"/>
      <c r="J1601" s="3"/>
      <c r="K1601" s="3"/>
      <c r="L1601" s="3"/>
      <c r="M1601" s="3"/>
      <c r="N1601" s="3"/>
      <c r="O1601" s="3"/>
      <c r="P1601" s="3"/>
      <c r="Y1601" s="2"/>
      <c r="Z1601" s="2"/>
      <c r="AA1601" s="2"/>
      <c r="AB1601" s="2"/>
      <c r="AC1601" s="2"/>
      <c r="AD1601" s="2"/>
    </row>
    <row r="1602" spans="1:30" hidden="1">
      <c r="A1602" s="3"/>
      <c r="B1602" s="3"/>
      <c r="C1602" s="3"/>
      <c r="D1602" s="3"/>
      <c r="E1602" s="3"/>
      <c r="F1602" s="3"/>
      <c r="G1602" s="3"/>
      <c r="H1602" s="3"/>
      <c r="I1602" s="3"/>
      <c r="J1602" s="3"/>
      <c r="K1602" s="3"/>
      <c r="L1602" s="3"/>
      <c r="M1602" s="3"/>
      <c r="N1602" s="3"/>
      <c r="O1602" s="3"/>
      <c r="P1602" s="3"/>
      <c r="Y1602" s="2"/>
      <c r="Z1602" s="2"/>
      <c r="AA1602" s="2"/>
      <c r="AB1602" s="2"/>
      <c r="AC1602" s="2"/>
      <c r="AD1602" s="2"/>
    </row>
    <row r="1603" spans="1:30" hidden="1">
      <c r="A1603" s="3"/>
      <c r="B1603" s="3"/>
      <c r="C1603" s="3"/>
      <c r="D1603" s="3"/>
      <c r="E1603" s="3"/>
      <c r="F1603" s="3"/>
      <c r="G1603" s="3"/>
      <c r="H1603" s="3"/>
      <c r="I1603" s="3"/>
      <c r="J1603" s="3"/>
      <c r="K1603" s="3"/>
      <c r="L1603" s="3"/>
      <c r="M1603" s="3"/>
      <c r="N1603" s="3"/>
      <c r="O1603" s="3"/>
      <c r="P1603" s="3"/>
      <c r="Y1603" s="2"/>
      <c r="Z1603" s="2"/>
      <c r="AA1603" s="2"/>
      <c r="AB1603" s="2"/>
      <c r="AC1603" s="2"/>
      <c r="AD1603" s="2"/>
    </row>
    <row r="1604" spans="1:30" hidden="1">
      <c r="A1604" s="3"/>
      <c r="B1604" s="3"/>
      <c r="C1604" s="3"/>
      <c r="D1604" s="3"/>
      <c r="E1604" s="3"/>
      <c r="F1604" s="3"/>
      <c r="G1604" s="3"/>
      <c r="H1604" s="3"/>
      <c r="I1604" s="3"/>
      <c r="J1604" s="3"/>
      <c r="K1604" s="3"/>
      <c r="L1604" s="3"/>
      <c r="M1604" s="3"/>
      <c r="N1604" s="3"/>
      <c r="O1604" s="3"/>
      <c r="P1604" s="3"/>
      <c r="Y1604" s="2"/>
      <c r="Z1604" s="2"/>
      <c r="AA1604" s="2"/>
      <c r="AB1604" s="2"/>
      <c r="AC1604" s="2"/>
      <c r="AD1604" s="2"/>
    </row>
    <row r="1605" spans="1:30" hidden="1">
      <c r="A1605" s="3"/>
      <c r="B1605" s="3"/>
      <c r="C1605" s="3"/>
      <c r="D1605" s="3"/>
      <c r="E1605" s="3"/>
      <c r="F1605" s="3"/>
      <c r="G1605" s="3"/>
      <c r="H1605" s="3"/>
      <c r="I1605" s="3"/>
      <c r="J1605" s="3"/>
      <c r="K1605" s="3"/>
      <c r="L1605" s="3"/>
      <c r="M1605" s="3"/>
      <c r="N1605" s="3"/>
      <c r="O1605" s="3"/>
      <c r="P1605" s="3"/>
      <c r="Y1605" s="2"/>
      <c r="Z1605" s="2"/>
      <c r="AA1605" s="2"/>
      <c r="AB1605" s="2"/>
      <c r="AC1605" s="2"/>
      <c r="AD1605" s="2"/>
    </row>
    <row r="1606" spans="1:30" hidden="1">
      <c r="A1606" s="3"/>
      <c r="B1606" s="3"/>
      <c r="C1606" s="3"/>
      <c r="D1606" s="3"/>
      <c r="E1606" s="3"/>
      <c r="F1606" s="3"/>
      <c r="G1606" s="3"/>
      <c r="H1606" s="3"/>
      <c r="I1606" s="3"/>
      <c r="J1606" s="3"/>
      <c r="K1606" s="3"/>
      <c r="L1606" s="3"/>
      <c r="M1606" s="3"/>
      <c r="N1606" s="3"/>
      <c r="O1606" s="3"/>
      <c r="P1606" s="3"/>
      <c r="Y1606" s="2"/>
      <c r="Z1606" s="2"/>
      <c r="AA1606" s="2"/>
      <c r="AB1606" s="2"/>
      <c r="AC1606" s="2"/>
      <c r="AD1606" s="2"/>
    </row>
    <row r="1607" spans="1:30" hidden="1">
      <c r="A1607" s="3"/>
      <c r="B1607" s="3"/>
      <c r="C1607" s="3"/>
      <c r="D1607" s="3"/>
      <c r="E1607" s="3"/>
      <c r="F1607" s="3"/>
      <c r="G1607" s="3"/>
      <c r="H1607" s="3"/>
      <c r="I1607" s="3"/>
      <c r="J1607" s="3"/>
      <c r="K1607" s="3"/>
      <c r="L1607" s="3"/>
      <c r="M1607" s="3"/>
      <c r="N1607" s="3"/>
      <c r="O1607" s="3"/>
      <c r="P1607" s="3"/>
      <c r="Y1607" s="2"/>
      <c r="Z1607" s="2"/>
      <c r="AA1607" s="2"/>
      <c r="AB1607" s="2"/>
      <c r="AC1607" s="2"/>
      <c r="AD1607" s="2"/>
    </row>
    <row r="1608" spans="1:30" hidden="1">
      <c r="A1608" s="3"/>
      <c r="B1608" s="3"/>
      <c r="C1608" s="3"/>
      <c r="D1608" s="3"/>
      <c r="E1608" s="3"/>
      <c r="F1608" s="3"/>
      <c r="G1608" s="3"/>
      <c r="H1608" s="3"/>
      <c r="I1608" s="3"/>
      <c r="J1608" s="3"/>
      <c r="K1608" s="3"/>
      <c r="L1608" s="3"/>
      <c r="M1608" s="3"/>
      <c r="N1608" s="3"/>
      <c r="O1608" s="3"/>
      <c r="P1608" s="3"/>
      <c r="Y1608" s="2"/>
      <c r="Z1608" s="2"/>
      <c r="AA1608" s="2"/>
      <c r="AB1608" s="2"/>
      <c r="AC1608" s="2"/>
      <c r="AD1608" s="2"/>
    </row>
    <row r="1609" spans="1:30" hidden="1">
      <c r="A1609" s="3"/>
      <c r="B1609" s="3"/>
      <c r="C1609" s="3"/>
      <c r="D1609" s="3"/>
      <c r="E1609" s="3"/>
      <c r="F1609" s="3"/>
      <c r="G1609" s="3"/>
      <c r="H1609" s="3"/>
      <c r="I1609" s="3"/>
      <c r="J1609" s="3"/>
      <c r="K1609" s="3"/>
      <c r="L1609" s="3"/>
      <c r="M1609" s="3"/>
      <c r="N1609" s="3"/>
      <c r="O1609" s="3"/>
      <c r="P1609" s="3"/>
      <c r="Y1609" s="2"/>
      <c r="Z1609" s="2"/>
      <c r="AA1609" s="2"/>
      <c r="AB1609" s="2"/>
      <c r="AC1609" s="2"/>
      <c r="AD1609" s="2"/>
    </row>
    <row r="1610" spans="1:30" hidden="1">
      <c r="A1610" s="3"/>
      <c r="B1610" s="3"/>
      <c r="C1610" s="3"/>
      <c r="D1610" s="3"/>
      <c r="E1610" s="3"/>
      <c r="F1610" s="3"/>
      <c r="G1610" s="3"/>
      <c r="H1610" s="3"/>
      <c r="I1610" s="3"/>
      <c r="J1610" s="3"/>
      <c r="K1610" s="3"/>
      <c r="L1610" s="3"/>
      <c r="M1610" s="3"/>
      <c r="N1610" s="3"/>
      <c r="O1610" s="3"/>
      <c r="P1610" s="3"/>
      <c r="Y1610" s="2"/>
      <c r="Z1610" s="2"/>
      <c r="AA1610" s="2"/>
      <c r="AB1610" s="2"/>
      <c r="AC1610" s="2"/>
      <c r="AD1610" s="2"/>
    </row>
    <row r="1611" spans="1:30" hidden="1">
      <c r="A1611" s="3"/>
      <c r="B1611" s="3"/>
      <c r="C1611" s="3"/>
      <c r="D1611" s="3"/>
      <c r="E1611" s="3"/>
      <c r="F1611" s="3"/>
      <c r="G1611" s="3"/>
      <c r="H1611" s="3"/>
      <c r="I1611" s="3"/>
      <c r="J1611" s="3"/>
      <c r="K1611" s="3"/>
      <c r="L1611" s="3"/>
      <c r="M1611" s="3"/>
      <c r="N1611" s="3"/>
      <c r="O1611" s="3"/>
      <c r="P1611" s="3"/>
      <c r="Y1611" s="2"/>
      <c r="Z1611" s="2"/>
      <c r="AA1611" s="2"/>
      <c r="AB1611" s="2"/>
      <c r="AC1611" s="2"/>
      <c r="AD1611" s="2"/>
    </row>
    <row r="1612" spans="1:30" hidden="1">
      <c r="A1612" s="3"/>
      <c r="B1612" s="3"/>
      <c r="C1612" s="3"/>
      <c r="D1612" s="3"/>
      <c r="E1612" s="3"/>
      <c r="F1612" s="3"/>
      <c r="G1612" s="3"/>
      <c r="H1612" s="3"/>
      <c r="I1612" s="3"/>
      <c r="J1612" s="3"/>
      <c r="K1612" s="3"/>
      <c r="L1612" s="3"/>
      <c r="M1612" s="3"/>
      <c r="N1612" s="3"/>
      <c r="O1612" s="3"/>
      <c r="P1612" s="3"/>
      <c r="Y1612" s="2"/>
      <c r="Z1612" s="2"/>
      <c r="AA1612" s="2"/>
      <c r="AB1612" s="2"/>
      <c r="AC1612" s="2"/>
      <c r="AD1612" s="2"/>
    </row>
    <row r="1613" spans="1:30" hidden="1">
      <c r="A1613" s="3"/>
      <c r="B1613" s="3"/>
      <c r="C1613" s="3"/>
      <c r="D1613" s="3"/>
      <c r="E1613" s="3"/>
      <c r="F1613" s="3"/>
      <c r="G1613" s="3"/>
      <c r="H1613" s="3"/>
      <c r="I1613" s="3"/>
      <c r="J1613" s="3"/>
      <c r="K1613" s="3"/>
      <c r="L1613" s="3"/>
      <c r="M1613" s="3"/>
      <c r="N1613" s="3"/>
      <c r="O1613" s="3"/>
      <c r="P1613" s="3"/>
      <c r="Y1613" s="2"/>
      <c r="Z1613" s="2"/>
      <c r="AA1613" s="2"/>
      <c r="AB1613" s="2"/>
      <c r="AC1613" s="2"/>
      <c r="AD1613" s="2"/>
    </row>
    <row r="1614" spans="1:30" hidden="1">
      <c r="A1614" s="3"/>
      <c r="B1614" s="3"/>
      <c r="C1614" s="3"/>
      <c r="D1614" s="3"/>
      <c r="E1614" s="3"/>
      <c r="F1614" s="3"/>
      <c r="G1614" s="3"/>
      <c r="H1614" s="3"/>
      <c r="I1614" s="3"/>
      <c r="J1614" s="3"/>
      <c r="K1614" s="3"/>
      <c r="L1614" s="3"/>
      <c r="M1614" s="3"/>
      <c r="N1614" s="3"/>
      <c r="O1614" s="3"/>
      <c r="P1614" s="3"/>
      <c r="Y1614" s="2"/>
      <c r="Z1614" s="2"/>
      <c r="AA1614" s="2"/>
      <c r="AB1614" s="2"/>
      <c r="AC1614" s="2"/>
      <c r="AD1614" s="2"/>
    </row>
    <row r="1615" spans="1:30" hidden="1">
      <c r="A1615" s="3"/>
      <c r="B1615" s="3"/>
      <c r="C1615" s="3"/>
      <c r="D1615" s="3"/>
      <c r="E1615" s="3"/>
      <c r="F1615" s="3"/>
      <c r="G1615" s="3"/>
      <c r="H1615" s="3"/>
      <c r="I1615" s="3"/>
      <c r="J1615" s="3"/>
      <c r="K1615" s="3"/>
      <c r="L1615" s="3"/>
      <c r="M1615" s="3"/>
      <c r="N1615" s="3"/>
      <c r="O1615" s="3"/>
      <c r="P1615" s="3"/>
      <c r="Y1615" s="2"/>
      <c r="Z1615" s="2"/>
      <c r="AA1615" s="2"/>
      <c r="AB1615" s="2"/>
      <c r="AC1615" s="2"/>
      <c r="AD1615" s="2"/>
    </row>
    <row r="1616" spans="1:30" hidden="1">
      <c r="A1616" s="3"/>
      <c r="B1616" s="3"/>
      <c r="C1616" s="3"/>
      <c r="D1616" s="3"/>
      <c r="E1616" s="3"/>
      <c r="F1616" s="3"/>
      <c r="G1616" s="3"/>
      <c r="H1616" s="3"/>
      <c r="I1616" s="3"/>
      <c r="J1616" s="3"/>
      <c r="K1616" s="3"/>
      <c r="L1616" s="3"/>
      <c r="M1616" s="3"/>
      <c r="N1616" s="3"/>
      <c r="O1616" s="3"/>
      <c r="P1616" s="3"/>
      <c r="Y1616" s="2"/>
      <c r="Z1616" s="2"/>
      <c r="AA1616" s="2"/>
      <c r="AB1616" s="2"/>
      <c r="AC1616" s="2"/>
      <c r="AD1616" s="2"/>
    </row>
    <row r="1617" spans="1:30" hidden="1">
      <c r="A1617" s="3"/>
      <c r="B1617" s="3"/>
      <c r="C1617" s="3"/>
      <c r="D1617" s="3"/>
      <c r="E1617" s="3"/>
      <c r="F1617" s="3"/>
      <c r="G1617" s="3"/>
      <c r="H1617" s="3"/>
      <c r="I1617" s="3"/>
      <c r="J1617" s="3"/>
      <c r="K1617" s="3"/>
      <c r="L1617" s="3"/>
      <c r="M1617" s="3"/>
      <c r="N1617" s="3"/>
      <c r="O1617" s="3"/>
      <c r="P1617" s="3"/>
      <c r="Y1617" s="2"/>
      <c r="Z1617" s="2"/>
      <c r="AA1617" s="2"/>
      <c r="AB1617" s="2"/>
      <c r="AC1617" s="2"/>
      <c r="AD1617" s="2"/>
    </row>
    <row r="1618" spans="1:30" hidden="1">
      <c r="A1618" s="3"/>
      <c r="B1618" s="3"/>
      <c r="C1618" s="3"/>
      <c r="D1618" s="3"/>
      <c r="E1618" s="3"/>
      <c r="F1618" s="3"/>
      <c r="G1618" s="3"/>
      <c r="H1618" s="3"/>
      <c r="I1618" s="3"/>
      <c r="J1618" s="3"/>
      <c r="K1618" s="3"/>
      <c r="L1618" s="3"/>
      <c r="M1618" s="3"/>
      <c r="N1618" s="3"/>
      <c r="O1618" s="3"/>
      <c r="P1618" s="3"/>
      <c r="Y1618" s="2"/>
      <c r="Z1618" s="2"/>
      <c r="AA1618" s="2"/>
      <c r="AB1618" s="2"/>
      <c r="AC1618" s="2"/>
      <c r="AD1618" s="2"/>
    </row>
    <row r="1619" spans="1:30" hidden="1">
      <c r="A1619" s="3"/>
      <c r="B1619" s="3"/>
      <c r="C1619" s="3"/>
      <c r="D1619" s="3"/>
      <c r="E1619" s="3"/>
      <c r="F1619" s="3"/>
      <c r="G1619" s="3"/>
      <c r="H1619" s="3"/>
      <c r="I1619" s="3"/>
      <c r="J1619" s="3"/>
      <c r="K1619" s="3"/>
      <c r="L1619" s="3"/>
      <c r="M1619" s="3"/>
      <c r="N1619" s="3"/>
      <c r="O1619" s="3"/>
      <c r="P1619" s="3"/>
      <c r="Y1619" s="2"/>
      <c r="Z1619" s="2"/>
      <c r="AA1619" s="2"/>
      <c r="AB1619" s="2"/>
      <c r="AC1619" s="2"/>
      <c r="AD1619" s="2"/>
    </row>
    <row r="1620" spans="1:30" hidden="1">
      <c r="A1620" s="3"/>
      <c r="B1620" s="3"/>
      <c r="C1620" s="3"/>
      <c r="D1620" s="3"/>
      <c r="E1620" s="3"/>
      <c r="F1620" s="3"/>
      <c r="G1620" s="3"/>
      <c r="H1620" s="3"/>
      <c r="I1620" s="3"/>
      <c r="J1620" s="3"/>
      <c r="K1620" s="3"/>
      <c r="L1620" s="3"/>
      <c r="M1620" s="3"/>
      <c r="N1620" s="3"/>
      <c r="O1620" s="3"/>
      <c r="P1620" s="3"/>
      <c r="Y1620" s="2"/>
      <c r="Z1620" s="2"/>
      <c r="AA1620" s="2"/>
      <c r="AB1620" s="2"/>
      <c r="AC1620" s="2"/>
      <c r="AD1620" s="2"/>
    </row>
    <row r="1621" spans="1:30" hidden="1">
      <c r="A1621" s="3"/>
      <c r="B1621" s="3"/>
      <c r="C1621" s="3"/>
      <c r="D1621" s="3"/>
      <c r="E1621" s="3"/>
      <c r="F1621" s="3"/>
      <c r="G1621" s="3"/>
      <c r="H1621" s="3"/>
      <c r="I1621" s="3"/>
      <c r="J1621" s="3"/>
      <c r="K1621" s="3"/>
      <c r="L1621" s="3"/>
      <c r="M1621" s="3"/>
      <c r="N1621" s="3"/>
      <c r="O1621" s="3"/>
      <c r="P1621" s="3"/>
      <c r="Y1621" s="2"/>
      <c r="Z1621" s="2"/>
      <c r="AA1621" s="2"/>
      <c r="AB1621" s="2"/>
      <c r="AC1621" s="2"/>
      <c r="AD1621" s="2"/>
    </row>
    <row r="1622" spans="1:30" hidden="1">
      <c r="A1622" s="3"/>
      <c r="B1622" s="3"/>
      <c r="C1622" s="3"/>
      <c r="D1622" s="3"/>
      <c r="E1622" s="3"/>
      <c r="F1622" s="3"/>
      <c r="G1622" s="3"/>
      <c r="H1622" s="3"/>
      <c r="I1622" s="3"/>
      <c r="J1622" s="3"/>
      <c r="K1622" s="3"/>
      <c r="L1622" s="3"/>
      <c r="M1622" s="3"/>
      <c r="N1622" s="3"/>
      <c r="O1622" s="3"/>
      <c r="P1622" s="3"/>
      <c r="Y1622" s="2"/>
      <c r="Z1622" s="2"/>
      <c r="AA1622" s="2"/>
      <c r="AB1622" s="2"/>
      <c r="AC1622" s="2"/>
      <c r="AD1622" s="2"/>
    </row>
    <row r="1623" spans="1:30" hidden="1">
      <c r="A1623" s="3"/>
      <c r="B1623" s="3"/>
      <c r="C1623" s="3"/>
      <c r="D1623" s="3"/>
      <c r="E1623" s="3"/>
      <c r="F1623" s="3"/>
      <c r="G1623" s="3"/>
      <c r="H1623" s="3"/>
      <c r="I1623" s="3"/>
      <c r="J1623" s="3"/>
      <c r="K1623" s="3"/>
      <c r="L1623" s="3"/>
      <c r="M1623" s="3"/>
      <c r="N1623" s="3"/>
      <c r="O1623" s="3"/>
      <c r="P1623" s="3"/>
      <c r="Y1623" s="2"/>
      <c r="Z1623" s="2"/>
      <c r="AA1623" s="2"/>
      <c r="AB1623" s="2"/>
      <c r="AC1623" s="2"/>
      <c r="AD1623" s="2"/>
    </row>
    <row r="1624" spans="1:30" hidden="1">
      <c r="A1624" s="3"/>
      <c r="B1624" s="3"/>
      <c r="C1624" s="3"/>
      <c r="D1624" s="3"/>
      <c r="E1624" s="3"/>
      <c r="F1624" s="3"/>
      <c r="G1624" s="3"/>
      <c r="H1624" s="3"/>
      <c r="I1624" s="3"/>
      <c r="J1624" s="3"/>
      <c r="K1624" s="3"/>
      <c r="L1624" s="3"/>
      <c r="M1624" s="3"/>
      <c r="N1624" s="3"/>
      <c r="O1624" s="3"/>
      <c r="P1624" s="3"/>
      <c r="Y1624" s="2"/>
      <c r="Z1624" s="2"/>
      <c r="AA1624" s="2"/>
      <c r="AB1624" s="2"/>
      <c r="AC1624" s="2"/>
      <c r="AD1624" s="2"/>
    </row>
    <row r="1625" spans="1:30" hidden="1">
      <c r="A1625" s="3"/>
      <c r="B1625" s="3"/>
      <c r="C1625" s="3"/>
      <c r="D1625" s="3"/>
      <c r="E1625" s="3"/>
      <c r="F1625" s="3"/>
      <c r="G1625" s="3"/>
      <c r="H1625" s="3"/>
      <c r="I1625" s="3"/>
      <c r="J1625" s="3"/>
      <c r="K1625" s="3"/>
      <c r="L1625" s="3"/>
      <c r="M1625" s="3"/>
      <c r="N1625" s="3"/>
      <c r="O1625" s="3"/>
      <c r="P1625" s="3"/>
      <c r="Y1625" s="2"/>
      <c r="Z1625" s="2"/>
      <c r="AA1625" s="2"/>
      <c r="AB1625" s="2"/>
      <c r="AC1625" s="2"/>
      <c r="AD1625" s="2"/>
    </row>
    <row r="1626" spans="1:30" hidden="1">
      <c r="A1626" s="3"/>
      <c r="B1626" s="3"/>
      <c r="C1626" s="3"/>
      <c r="D1626" s="3"/>
      <c r="E1626" s="3"/>
      <c r="F1626" s="3"/>
      <c r="G1626" s="3"/>
      <c r="H1626" s="3"/>
      <c r="I1626" s="3"/>
      <c r="J1626" s="3"/>
      <c r="K1626" s="3"/>
      <c r="L1626" s="3"/>
      <c r="M1626" s="3"/>
      <c r="N1626" s="3"/>
      <c r="O1626" s="3"/>
      <c r="P1626" s="3"/>
      <c r="Y1626" s="2"/>
      <c r="Z1626" s="2"/>
      <c r="AA1626" s="2"/>
      <c r="AB1626" s="2"/>
      <c r="AC1626" s="2"/>
      <c r="AD1626" s="2"/>
    </row>
    <row r="1627" spans="1:30" hidden="1">
      <c r="A1627" s="3"/>
      <c r="B1627" s="3"/>
      <c r="C1627" s="3"/>
      <c r="D1627" s="3"/>
      <c r="E1627" s="3"/>
      <c r="F1627" s="3"/>
      <c r="G1627" s="3"/>
      <c r="H1627" s="3"/>
      <c r="I1627" s="3"/>
      <c r="J1627" s="3"/>
      <c r="K1627" s="3"/>
      <c r="L1627" s="3"/>
      <c r="M1627" s="3"/>
      <c r="N1627" s="3"/>
      <c r="O1627" s="3"/>
      <c r="P1627" s="3"/>
      <c r="Y1627" s="2"/>
      <c r="Z1627" s="2"/>
      <c r="AA1627" s="2"/>
      <c r="AB1627" s="2"/>
      <c r="AC1627" s="2"/>
      <c r="AD1627" s="2"/>
    </row>
    <row r="1628" spans="1:30" hidden="1">
      <c r="A1628" s="3"/>
      <c r="B1628" s="3"/>
      <c r="C1628" s="3"/>
      <c r="D1628" s="3"/>
      <c r="E1628" s="3"/>
      <c r="F1628" s="3"/>
      <c r="G1628" s="3"/>
      <c r="H1628" s="3"/>
      <c r="I1628" s="3"/>
      <c r="J1628" s="3"/>
      <c r="K1628" s="3"/>
      <c r="L1628" s="3"/>
      <c r="M1628" s="3"/>
      <c r="N1628" s="3"/>
      <c r="O1628" s="3"/>
      <c r="P1628" s="3"/>
      <c r="Y1628" s="2"/>
      <c r="Z1628" s="2"/>
      <c r="AA1628" s="2"/>
      <c r="AB1628" s="2"/>
      <c r="AC1628" s="2"/>
      <c r="AD1628" s="2"/>
    </row>
    <row r="1629" spans="1:30" hidden="1">
      <c r="A1629" s="3"/>
      <c r="B1629" s="3"/>
      <c r="C1629" s="3"/>
      <c r="D1629" s="3"/>
      <c r="E1629" s="3"/>
      <c r="F1629" s="3"/>
      <c r="G1629" s="3"/>
      <c r="H1629" s="3"/>
      <c r="I1629" s="3"/>
      <c r="J1629" s="3"/>
      <c r="K1629" s="3"/>
      <c r="L1629" s="3"/>
      <c r="M1629" s="3"/>
      <c r="N1629" s="3"/>
      <c r="O1629" s="3"/>
      <c r="P1629" s="3"/>
      <c r="Y1629" s="2"/>
      <c r="Z1629" s="2"/>
      <c r="AA1629" s="2"/>
      <c r="AB1629" s="2"/>
      <c r="AC1629" s="2"/>
      <c r="AD1629" s="2"/>
    </row>
    <row r="1630" spans="1:30" hidden="1">
      <c r="A1630" s="3"/>
      <c r="B1630" s="3"/>
      <c r="C1630" s="3"/>
      <c r="D1630" s="3"/>
      <c r="E1630" s="3"/>
      <c r="F1630" s="3"/>
      <c r="G1630" s="3"/>
      <c r="H1630" s="3"/>
      <c r="I1630" s="3"/>
      <c r="J1630" s="3"/>
      <c r="K1630" s="3"/>
      <c r="L1630" s="3"/>
      <c r="M1630" s="3"/>
      <c r="N1630" s="3"/>
      <c r="O1630" s="3"/>
      <c r="P1630" s="3"/>
      <c r="Y1630" s="2"/>
      <c r="Z1630" s="2"/>
      <c r="AA1630" s="2"/>
      <c r="AB1630" s="2"/>
      <c r="AC1630" s="2"/>
      <c r="AD1630" s="2"/>
    </row>
    <row r="1631" spans="1:30" hidden="1">
      <c r="A1631" s="3"/>
      <c r="B1631" s="3"/>
      <c r="C1631" s="3"/>
      <c r="D1631" s="3"/>
      <c r="E1631" s="3"/>
      <c r="F1631" s="3"/>
      <c r="G1631" s="3"/>
      <c r="H1631" s="3"/>
      <c r="I1631" s="3"/>
      <c r="J1631" s="3"/>
      <c r="K1631" s="3"/>
      <c r="L1631" s="3"/>
      <c r="M1631" s="3"/>
      <c r="N1631" s="3"/>
      <c r="O1631" s="3"/>
      <c r="P1631" s="3"/>
      <c r="Y1631" s="2"/>
      <c r="Z1631" s="2"/>
      <c r="AA1631" s="2"/>
      <c r="AB1631" s="2"/>
      <c r="AC1631" s="2"/>
      <c r="AD1631" s="2"/>
    </row>
    <row r="1632" spans="1:30" hidden="1">
      <c r="A1632" s="3"/>
      <c r="B1632" s="3"/>
      <c r="C1632" s="3"/>
      <c r="D1632" s="3"/>
      <c r="E1632" s="3"/>
      <c r="F1632" s="3"/>
      <c r="G1632" s="3"/>
      <c r="H1632" s="3"/>
      <c r="I1632" s="3"/>
      <c r="J1632" s="3"/>
      <c r="K1632" s="3"/>
      <c r="L1632" s="3"/>
      <c r="M1632" s="3"/>
      <c r="N1632" s="3"/>
      <c r="O1632" s="3"/>
      <c r="P1632" s="3"/>
      <c r="Y1632" s="2"/>
      <c r="Z1632" s="2"/>
      <c r="AA1632" s="2"/>
      <c r="AB1632" s="2"/>
      <c r="AC1632" s="2"/>
      <c r="AD1632" s="2"/>
    </row>
    <row r="1633" spans="1:30" hidden="1">
      <c r="A1633" s="3"/>
      <c r="B1633" s="3"/>
      <c r="C1633" s="3"/>
      <c r="D1633" s="3"/>
      <c r="E1633" s="3"/>
      <c r="F1633" s="3"/>
      <c r="G1633" s="3"/>
      <c r="H1633" s="3"/>
      <c r="I1633" s="3"/>
      <c r="J1633" s="3"/>
      <c r="K1633" s="3"/>
      <c r="L1633" s="3"/>
      <c r="M1633" s="3"/>
      <c r="N1633" s="3"/>
      <c r="O1633" s="3"/>
      <c r="P1633" s="3"/>
      <c r="Y1633" s="2"/>
      <c r="Z1633" s="2"/>
      <c r="AA1633" s="2"/>
      <c r="AB1633" s="2"/>
      <c r="AC1633" s="2"/>
      <c r="AD1633" s="2"/>
    </row>
    <row r="1634" spans="1:30" hidden="1">
      <c r="A1634" s="3"/>
      <c r="B1634" s="3"/>
      <c r="C1634" s="3"/>
      <c r="D1634" s="3"/>
      <c r="E1634" s="3"/>
      <c r="F1634" s="3"/>
      <c r="G1634" s="3"/>
      <c r="H1634" s="3"/>
      <c r="I1634" s="3"/>
      <c r="J1634" s="3"/>
      <c r="K1634" s="3"/>
      <c r="L1634" s="3"/>
      <c r="M1634" s="3"/>
      <c r="N1634" s="3"/>
      <c r="O1634" s="3"/>
      <c r="P1634" s="3"/>
      <c r="Y1634" s="2"/>
      <c r="Z1634" s="2"/>
      <c r="AA1634" s="2"/>
      <c r="AB1634" s="2"/>
      <c r="AC1634" s="2"/>
      <c r="AD1634" s="2"/>
    </row>
    <row r="1635" spans="1:30" hidden="1">
      <c r="A1635" s="3"/>
      <c r="B1635" s="3"/>
      <c r="C1635" s="3"/>
      <c r="D1635" s="3"/>
      <c r="E1635" s="3"/>
      <c r="F1635" s="3"/>
      <c r="G1635" s="3"/>
      <c r="H1635" s="3"/>
      <c r="I1635" s="3"/>
      <c r="J1635" s="3"/>
      <c r="K1635" s="3"/>
      <c r="L1635" s="3"/>
      <c r="M1635" s="3"/>
      <c r="N1635" s="3"/>
      <c r="O1635" s="3"/>
      <c r="P1635" s="3"/>
      <c r="Y1635" s="2"/>
      <c r="Z1635" s="2"/>
      <c r="AA1635" s="2"/>
      <c r="AB1635" s="2"/>
      <c r="AC1635" s="2"/>
      <c r="AD1635" s="2"/>
    </row>
    <row r="1636" spans="1:30" hidden="1">
      <c r="A1636" s="3"/>
      <c r="B1636" s="3"/>
      <c r="C1636" s="3"/>
      <c r="D1636" s="3"/>
      <c r="E1636" s="3"/>
      <c r="F1636" s="3"/>
      <c r="G1636" s="3"/>
      <c r="H1636" s="3"/>
      <c r="I1636" s="3"/>
      <c r="J1636" s="3"/>
      <c r="K1636" s="3"/>
      <c r="L1636" s="3"/>
      <c r="M1636" s="3"/>
      <c r="N1636" s="3"/>
      <c r="O1636" s="3"/>
      <c r="P1636" s="3"/>
      <c r="Y1636" s="2"/>
      <c r="Z1636" s="2"/>
      <c r="AA1636" s="2"/>
      <c r="AB1636" s="2"/>
      <c r="AC1636" s="2"/>
      <c r="AD1636" s="2"/>
    </row>
    <row r="1637" spans="1:30" hidden="1">
      <c r="A1637" s="3"/>
      <c r="B1637" s="3"/>
      <c r="C1637" s="3"/>
      <c r="D1637" s="3"/>
      <c r="E1637" s="3"/>
      <c r="F1637" s="3"/>
      <c r="G1637" s="3"/>
      <c r="H1637" s="3"/>
      <c r="I1637" s="3"/>
      <c r="J1637" s="3"/>
      <c r="K1637" s="3"/>
      <c r="L1637" s="3"/>
      <c r="M1637" s="3"/>
      <c r="N1637" s="3"/>
      <c r="O1637" s="3"/>
      <c r="P1637" s="3"/>
      <c r="Y1637" s="2"/>
      <c r="Z1637" s="2"/>
      <c r="AA1637" s="2"/>
      <c r="AB1637" s="2"/>
      <c r="AC1637" s="2"/>
      <c r="AD1637" s="2"/>
    </row>
    <row r="1638" spans="1:30" hidden="1">
      <c r="A1638" s="3"/>
      <c r="B1638" s="3"/>
      <c r="C1638" s="3"/>
      <c r="D1638" s="3"/>
      <c r="E1638" s="3"/>
      <c r="F1638" s="3"/>
      <c r="G1638" s="3"/>
      <c r="H1638" s="3"/>
      <c r="I1638" s="3"/>
      <c r="J1638" s="3"/>
      <c r="K1638" s="3"/>
      <c r="L1638" s="3"/>
      <c r="M1638" s="3"/>
      <c r="N1638" s="3"/>
      <c r="O1638" s="3"/>
      <c r="P1638" s="3"/>
      <c r="Y1638" s="2"/>
      <c r="Z1638" s="2"/>
      <c r="AA1638" s="2"/>
      <c r="AB1638" s="2"/>
      <c r="AC1638" s="2"/>
      <c r="AD1638" s="2"/>
    </row>
    <row r="1639" spans="1:30" hidden="1">
      <c r="A1639" s="3"/>
      <c r="B1639" s="3"/>
      <c r="C1639" s="3"/>
      <c r="D1639" s="3"/>
      <c r="E1639" s="3"/>
      <c r="F1639" s="3"/>
      <c r="G1639" s="3"/>
      <c r="H1639" s="3"/>
      <c r="I1639" s="3"/>
      <c r="J1639" s="3"/>
      <c r="K1639" s="3"/>
      <c r="L1639" s="3"/>
      <c r="M1639" s="3"/>
      <c r="N1639" s="3"/>
      <c r="O1639" s="3"/>
      <c r="P1639" s="3"/>
      <c r="Y1639" s="2"/>
      <c r="Z1639" s="2"/>
      <c r="AA1639" s="2"/>
      <c r="AB1639" s="2"/>
      <c r="AC1639" s="2"/>
      <c r="AD1639" s="2"/>
    </row>
    <row r="1640" spans="1:30" hidden="1">
      <c r="A1640" s="3"/>
      <c r="B1640" s="3"/>
      <c r="C1640" s="3"/>
      <c r="D1640" s="3"/>
      <c r="E1640" s="3"/>
      <c r="F1640" s="3"/>
      <c r="G1640" s="3"/>
      <c r="H1640" s="3"/>
      <c r="I1640" s="3"/>
      <c r="J1640" s="3"/>
      <c r="K1640" s="3"/>
      <c r="L1640" s="3"/>
      <c r="M1640" s="3"/>
      <c r="N1640" s="3"/>
      <c r="O1640" s="3"/>
      <c r="P1640" s="3"/>
      <c r="Y1640" s="2"/>
      <c r="Z1640" s="2"/>
      <c r="AA1640" s="2"/>
      <c r="AB1640" s="2"/>
      <c r="AC1640" s="2"/>
      <c r="AD1640" s="2"/>
    </row>
    <row r="1641" spans="1:30" hidden="1">
      <c r="A1641" s="3"/>
      <c r="B1641" s="3"/>
      <c r="C1641" s="3"/>
      <c r="D1641" s="3"/>
      <c r="E1641" s="3"/>
      <c r="F1641" s="3"/>
      <c r="G1641" s="3"/>
      <c r="H1641" s="3"/>
      <c r="I1641" s="3"/>
      <c r="J1641" s="3"/>
      <c r="K1641" s="3"/>
      <c r="L1641" s="3"/>
      <c r="M1641" s="3"/>
      <c r="N1641" s="3"/>
      <c r="O1641" s="3"/>
      <c r="P1641" s="3"/>
      <c r="Y1641" s="2"/>
      <c r="Z1641" s="2"/>
      <c r="AA1641" s="2"/>
      <c r="AB1641" s="2"/>
      <c r="AC1641" s="2"/>
      <c r="AD1641" s="2"/>
    </row>
    <row r="1642" spans="1:30" hidden="1">
      <c r="A1642" s="3"/>
      <c r="B1642" s="3"/>
      <c r="C1642" s="3"/>
      <c r="D1642" s="3"/>
      <c r="E1642" s="3"/>
      <c r="F1642" s="3"/>
      <c r="G1642" s="3"/>
      <c r="H1642" s="3"/>
      <c r="I1642" s="3"/>
      <c r="J1642" s="3"/>
      <c r="K1642" s="3"/>
      <c r="L1642" s="3"/>
      <c r="M1642" s="3"/>
      <c r="N1642" s="3"/>
      <c r="O1642" s="3"/>
      <c r="P1642" s="3"/>
      <c r="Y1642" s="2"/>
      <c r="Z1642" s="2"/>
      <c r="AA1642" s="2"/>
      <c r="AB1642" s="2"/>
      <c r="AC1642" s="2"/>
      <c r="AD1642" s="2"/>
    </row>
    <row r="1643" spans="1:30" hidden="1">
      <c r="A1643" s="3"/>
      <c r="B1643" s="3"/>
      <c r="C1643" s="3"/>
      <c r="D1643" s="3"/>
      <c r="E1643" s="3"/>
      <c r="F1643" s="3"/>
      <c r="G1643" s="3"/>
      <c r="H1643" s="3"/>
      <c r="I1643" s="3"/>
      <c r="J1643" s="3"/>
      <c r="K1643" s="3"/>
      <c r="L1643" s="3"/>
      <c r="M1643" s="3"/>
      <c r="N1643" s="3"/>
      <c r="O1643" s="3"/>
      <c r="P1643" s="3"/>
      <c r="Y1643" s="2"/>
      <c r="Z1643" s="2"/>
      <c r="AA1643" s="2"/>
      <c r="AB1643" s="2"/>
      <c r="AC1643" s="2"/>
      <c r="AD1643" s="2"/>
    </row>
    <row r="1644" spans="1:30" hidden="1">
      <c r="A1644" s="3"/>
      <c r="B1644" s="3"/>
      <c r="C1644" s="3"/>
      <c r="D1644" s="3"/>
      <c r="E1644" s="3"/>
      <c r="F1644" s="3"/>
      <c r="G1644" s="3"/>
      <c r="H1644" s="3"/>
      <c r="I1644" s="3"/>
      <c r="J1644" s="3"/>
      <c r="K1644" s="3"/>
      <c r="L1644" s="3"/>
      <c r="M1644" s="3"/>
      <c r="N1644" s="3"/>
      <c r="O1644" s="3"/>
      <c r="P1644" s="3"/>
      <c r="Y1644" s="2"/>
      <c r="Z1644" s="2"/>
      <c r="AA1644" s="2"/>
      <c r="AB1644" s="2"/>
      <c r="AC1644" s="2"/>
      <c r="AD1644" s="2"/>
    </row>
    <row r="1645" spans="1:30" hidden="1">
      <c r="A1645" s="3"/>
      <c r="B1645" s="3"/>
      <c r="C1645" s="3"/>
      <c r="D1645" s="3"/>
      <c r="E1645" s="3"/>
      <c r="F1645" s="3"/>
      <c r="G1645" s="3"/>
      <c r="H1645" s="3"/>
      <c r="I1645" s="3"/>
      <c r="J1645" s="3"/>
      <c r="K1645" s="3"/>
      <c r="L1645" s="3"/>
      <c r="M1645" s="3"/>
      <c r="N1645" s="3"/>
      <c r="O1645" s="3"/>
      <c r="P1645" s="3"/>
      <c r="Y1645" s="2"/>
      <c r="Z1645" s="2"/>
      <c r="AA1645" s="2"/>
      <c r="AB1645" s="2"/>
      <c r="AC1645" s="2"/>
      <c r="AD1645" s="2"/>
    </row>
    <row r="1646" spans="1:30" hidden="1">
      <c r="A1646" s="3"/>
      <c r="B1646" s="3"/>
      <c r="C1646" s="3"/>
      <c r="D1646" s="3"/>
      <c r="E1646" s="3"/>
      <c r="F1646" s="3"/>
      <c r="G1646" s="3"/>
      <c r="H1646" s="3"/>
      <c r="I1646" s="3"/>
      <c r="J1646" s="3"/>
      <c r="K1646" s="3"/>
      <c r="L1646" s="3"/>
      <c r="M1646" s="3"/>
      <c r="N1646" s="3"/>
      <c r="O1646" s="3"/>
      <c r="P1646" s="3"/>
      <c r="Y1646" s="2"/>
      <c r="Z1646" s="2"/>
      <c r="AA1646" s="2"/>
      <c r="AB1646" s="2"/>
      <c r="AC1646" s="2"/>
      <c r="AD1646" s="2"/>
    </row>
    <row r="1647" spans="1:30" hidden="1">
      <c r="A1647" s="3"/>
      <c r="B1647" s="3"/>
      <c r="C1647" s="3"/>
      <c r="D1647" s="3"/>
      <c r="E1647" s="3"/>
      <c r="F1647" s="3"/>
      <c r="G1647" s="3"/>
      <c r="H1647" s="3"/>
      <c r="I1647" s="3"/>
      <c r="J1647" s="3"/>
      <c r="K1647" s="3"/>
      <c r="L1647" s="3"/>
      <c r="M1647" s="3"/>
      <c r="N1647" s="3"/>
      <c r="O1647" s="3"/>
      <c r="P1647" s="3"/>
      <c r="Y1647" s="2"/>
      <c r="Z1647" s="2"/>
      <c r="AA1647" s="2"/>
      <c r="AB1647" s="2"/>
      <c r="AC1647" s="2"/>
      <c r="AD1647" s="2"/>
    </row>
    <row r="1648" spans="1:30" hidden="1">
      <c r="A1648" s="3"/>
      <c r="B1648" s="3"/>
      <c r="C1648" s="3"/>
      <c r="D1648" s="3"/>
      <c r="E1648" s="3"/>
      <c r="F1648" s="3"/>
      <c r="G1648" s="3"/>
      <c r="H1648" s="3"/>
      <c r="I1648" s="3"/>
      <c r="J1648" s="3"/>
      <c r="K1648" s="3"/>
      <c r="L1648" s="3"/>
      <c r="M1648" s="3"/>
      <c r="N1648" s="3"/>
      <c r="O1648" s="3"/>
      <c r="P1648" s="3"/>
      <c r="Y1648" s="2"/>
      <c r="Z1648" s="2"/>
      <c r="AA1648" s="2"/>
      <c r="AB1648" s="2"/>
      <c r="AC1648" s="2"/>
      <c r="AD1648" s="2"/>
    </row>
    <row r="1649" spans="1:30" hidden="1">
      <c r="A1649" s="3"/>
      <c r="B1649" s="3"/>
      <c r="C1649" s="3"/>
      <c r="D1649" s="3"/>
      <c r="E1649" s="3"/>
      <c r="F1649" s="3"/>
      <c r="G1649" s="3"/>
      <c r="H1649" s="3"/>
      <c r="I1649" s="3"/>
      <c r="J1649" s="3"/>
      <c r="K1649" s="3"/>
      <c r="L1649" s="3"/>
      <c r="M1649" s="3"/>
      <c r="N1649" s="3"/>
      <c r="O1649" s="3"/>
      <c r="P1649" s="3"/>
      <c r="Y1649" s="2"/>
      <c r="Z1649" s="2"/>
      <c r="AA1649" s="2"/>
      <c r="AB1649" s="2"/>
      <c r="AC1649" s="2"/>
      <c r="AD1649" s="2"/>
    </row>
    <row r="1650" spans="1:30" hidden="1">
      <c r="A1650" s="3"/>
      <c r="B1650" s="3"/>
      <c r="C1650" s="3"/>
      <c r="D1650" s="3"/>
      <c r="E1650" s="3"/>
      <c r="F1650" s="3"/>
      <c r="G1650" s="3"/>
      <c r="H1650" s="3"/>
      <c r="I1650" s="3"/>
      <c r="J1650" s="3"/>
      <c r="K1650" s="3"/>
      <c r="L1650" s="3"/>
      <c r="M1650" s="3"/>
      <c r="N1650" s="3"/>
      <c r="O1650" s="3"/>
      <c r="P1650" s="3"/>
      <c r="Y1650" s="2"/>
      <c r="Z1650" s="2"/>
      <c r="AA1650" s="2"/>
      <c r="AB1650" s="2"/>
      <c r="AC1650" s="2"/>
      <c r="AD1650" s="2"/>
    </row>
    <row r="1651" spans="1:30" hidden="1">
      <c r="A1651" s="3"/>
      <c r="B1651" s="3"/>
      <c r="C1651" s="3"/>
      <c r="D1651" s="3"/>
      <c r="E1651" s="3"/>
      <c r="F1651" s="3"/>
      <c r="G1651" s="3"/>
      <c r="H1651" s="3"/>
      <c r="I1651" s="3"/>
      <c r="J1651" s="3"/>
      <c r="K1651" s="3"/>
      <c r="L1651" s="3"/>
      <c r="M1651" s="3"/>
      <c r="N1651" s="3"/>
      <c r="O1651" s="3"/>
      <c r="P1651" s="3"/>
      <c r="Y1651" s="2"/>
      <c r="Z1651" s="2"/>
      <c r="AA1651" s="2"/>
      <c r="AB1651" s="2"/>
      <c r="AC1651" s="2"/>
      <c r="AD1651" s="2"/>
    </row>
    <row r="1652" spans="1:30" hidden="1">
      <c r="A1652" s="3"/>
      <c r="B1652" s="3"/>
      <c r="C1652" s="3"/>
      <c r="D1652" s="3"/>
      <c r="E1652" s="3"/>
      <c r="F1652" s="3"/>
      <c r="G1652" s="3"/>
      <c r="H1652" s="3"/>
      <c r="I1652" s="3"/>
      <c r="J1652" s="3"/>
      <c r="K1652" s="3"/>
      <c r="L1652" s="3"/>
      <c r="M1652" s="3"/>
      <c r="N1652" s="3"/>
      <c r="O1652" s="3"/>
      <c r="P1652" s="3"/>
      <c r="Y1652" s="2"/>
      <c r="Z1652" s="2"/>
      <c r="AA1652" s="2"/>
      <c r="AB1652" s="2"/>
      <c r="AC1652" s="2"/>
      <c r="AD1652" s="2"/>
    </row>
    <row r="1653" spans="1:30" hidden="1">
      <c r="A1653" s="3"/>
      <c r="B1653" s="3"/>
      <c r="C1653" s="3"/>
      <c r="D1653" s="3"/>
      <c r="E1653" s="3"/>
      <c r="F1653" s="3"/>
      <c r="G1653" s="3"/>
      <c r="H1653" s="3"/>
      <c r="I1653" s="3"/>
      <c r="J1653" s="3"/>
      <c r="K1653" s="3"/>
      <c r="L1653" s="3"/>
      <c r="M1653" s="3"/>
      <c r="N1653" s="3"/>
      <c r="O1653" s="3"/>
      <c r="P1653" s="3"/>
      <c r="Y1653" s="2"/>
      <c r="Z1653" s="2"/>
      <c r="AA1653" s="2"/>
      <c r="AB1653" s="2"/>
      <c r="AC1653" s="2"/>
      <c r="AD1653" s="2"/>
    </row>
    <row r="1654" spans="1:30" hidden="1">
      <c r="A1654" s="3"/>
      <c r="B1654" s="3"/>
      <c r="C1654" s="3"/>
      <c r="D1654" s="3"/>
      <c r="E1654" s="3"/>
      <c r="F1654" s="3"/>
      <c r="G1654" s="3"/>
      <c r="H1654" s="3"/>
      <c r="I1654" s="3"/>
      <c r="J1654" s="3"/>
      <c r="K1654" s="3"/>
      <c r="L1654" s="3"/>
      <c r="M1654" s="3"/>
      <c r="N1654" s="3"/>
      <c r="O1654" s="3"/>
      <c r="P1654" s="3"/>
      <c r="Y1654" s="2"/>
      <c r="Z1654" s="2"/>
      <c r="AA1654" s="2"/>
      <c r="AB1654" s="2"/>
      <c r="AC1654" s="2"/>
      <c r="AD1654" s="2"/>
    </row>
    <row r="1655" spans="1:30" hidden="1">
      <c r="A1655" s="3"/>
      <c r="B1655" s="3"/>
      <c r="C1655" s="3"/>
      <c r="D1655" s="3"/>
      <c r="E1655" s="3"/>
      <c r="F1655" s="3"/>
      <c r="G1655" s="3"/>
      <c r="H1655" s="3"/>
      <c r="I1655" s="3"/>
      <c r="J1655" s="3"/>
      <c r="K1655" s="3"/>
      <c r="L1655" s="3"/>
      <c r="M1655" s="3"/>
      <c r="N1655" s="3"/>
      <c r="O1655" s="3"/>
      <c r="P1655" s="3"/>
      <c r="Y1655" s="2"/>
      <c r="Z1655" s="2"/>
      <c r="AA1655" s="2"/>
      <c r="AB1655" s="2"/>
      <c r="AC1655" s="2"/>
      <c r="AD1655" s="2"/>
    </row>
    <row r="1656" spans="1:30" hidden="1">
      <c r="A1656" s="3"/>
      <c r="B1656" s="3"/>
      <c r="C1656" s="3"/>
      <c r="D1656" s="3"/>
      <c r="E1656" s="3"/>
      <c r="F1656" s="3"/>
      <c r="G1656" s="3"/>
      <c r="H1656" s="3"/>
      <c r="I1656" s="3"/>
      <c r="J1656" s="3"/>
      <c r="K1656" s="3"/>
      <c r="L1656" s="3"/>
      <c r="M1656" s="3"/>
      <c r="N1656" s="3"/>
      <c r="O1656" s="3"/>
      <c r="P1656" s="3"/>
      <c r="Y1656" s="2"/>
      <c r="Z1656" s="2"/>
      <c r="AA1656" s="2"/>
      <c r="AB1656" s="2"/>
      <c r="AC1656" s="2"/>
      <c r="AD1656" s="2"/>
    </row>
    <row r="1657" spans="1:30" hidden="1">
      <c r="A1657" s="3"/>
      <c r="B1657" s="3"/>
      <c r="C1657" s="3"/>
      <c r="D1657" s="3"/>
      <c r="E1657" s="3"/>
      <c r="F1657" s="3"/>
      <c r="G1657" s="3"/>
      <c r="H1657" s="3"/>
      <c r="I1657" s="3"/>
      <c r="J1657" s="3"/>
      <c r="K1657" s="3"/>
      <c r="L1657" s="3"/>
      <c r="M1657" s="3"/>
      <c r="N1657" s="3"/>
      <c r="O1657" s="3"/>
      <c r="P1657" s="3"/>
      <c r="Y1657" s="2"/>
      <c r="Z1657" s="2"/>
      <c r="AA1657" s="2"/>
      <c r="AB1657" s="2"/>
      <c r="AC1657" s="2"/>
      <c r="AD1657" s="2"/>
    </row>
    <row r="1658" spans="1:30" hidden="1">
      <c r="A1658" s="3"/>
      <c r="B1658" s="3"/>
      <c r="C1658" s="3"/>
      <c r="D1658" s="3"/>
      <c r="E1658" s="3"/>
      <c r="F1658" s="3"/>
      <c r="G1658" s="3"/>
      <c r="H1658" s="3"/>
      <c r="I1658" s="3"/>
      <c r="J1658" s="3"/>
      <c r="K1658" s="3"/>
      <c r="L1658" s="3"/>
      <c r="M1658" s="3"/>
      <c r="N1658" s="3"/>
      <c r="O1658" s="3"/>
      <c r="P1658" s="3"/>
      <c r="Y1658" s="2"/>
      <c r="Z1658" s="2"/>
      <c r="AA1658" s="2"/>
      <c r="AB1658" s="2"/>
      <c r="AC1658" s="2"/>
      <c r="AD1658" s="2"/>
    </row>
    <row r="1659" spans="1:30" hidden="1">
      <c r="A1659" s="3"/>
      <c r="B1659" s="3"/>
      <c r="C1659" s="3"/>
      <c r="D1659" s="3"/>
      <c r="E1659" s="3"/>
      <c r="F1659" s="3"/>
      <c r="G1659" s="3"/>
      <c r="H1659" s="3"/>
      <c r="I1659" s="3"/>
      <c r="J1659" s="3"/>
      <c r="K1659" s="3"/>
      <c r="L1659" s="3"/>
      <c r="M1659" s="3"/>
      <c r="N1659" s="3"/>
      <c r="O1659" s="3"/>
      <c r="P1659" s="3"/>
      <c r="Y1659" s="2"/>
      <c r="Z1659" s="2"/>
      <c r="AA1659" s="2"/>
      <c r="AB1659" s="2"/>
      <c r="AC1659" s="2"/>
      <c r="AD1659" s="2"/>
    </row>
    <row r="1660" spans="1:30" hidden="1">
      <c r="A1660" s="3"/>
      <c r="B1660" s="3"/>
      <c r="C1660" s="3"/>
      <c r="D1660" s="3"/>
      <c r="E1660" s="3"/>
      <c r="F1660" s="3"/>
      <c r="G1660" s="3"/>
      <c r="H1660" s="3"/>
      <c r="I1660" s="3"/>
      <c r="J1660" s="3"/>
      <c r="K1660" s="3"/>
      <c r="L1660" s="3"/>
      <c r="M1660" s="3"/>
      <c r="N1660" s="3"/>
      <c r="O1660" s="3"/>
      <c r="P1660" s="3"/>
      <c r="Y1660" s="2"/>
      <c r="Z1660" s="2"/>
      <c r="AA1660" s="2"/>
      <c r="AB1660" s="2"/>
      <c r="AC1660" s="2"/>
      <c r="AD1660" s="2"/>
    </row>
    <row r="1661" spans="1:30" hidden="1">
      <c r="A1661" s="3"/>
      <c r="B1661" s="3"/>
      <c r="C1661" s="3"/>
      <c r="D1661" s="3"/>
      <c r="E1661" s="3"/>
      <c r="F1661" s="3"/>
      <c r="G1661" s="3"/>
      <c r="H1661" s="3"/>
      <c r="I1661" s="3"/>
      <c r="J1661" s="3"/>
      <c r="K1661" s="3"/>
      <c r="L1661" s="3"/>
      <c r="M1661" s="3"/>
      <c r="N1661" s="3"/>
      <c r="O1661" s="3"/>
      <c r="P1661" s="3"/>
      <c r="Y1661" s="2"/>
      <c r="Z1661" s="2"/>
      <c r="AA1661" s="2"/>
      <c r="AB1661" s="2"/>
      <c r="AC1661" s="2"/>
      <c r="AD1661" s="2"/>
    </row>
    <row r="1662" spans="1:30" hidden="1">
      <c r="A1662" s="3"/>
      <c r="B1662" s="3"/>
      <c r="C1662" s="3"/>
      <c r="D1662" s="3"/>
      <c r="E1662" s="3"/>
      <c r="F1662" s="3"/>
      <c r="G1662" s="3"/>
      <c r="H1662" s="3"/>
      <c r="I1662" s="3"/>
      <c r="J1662" s="3"/>
      <c r="K1662" s="3"/>
      <c r="L1662" s="3"/>
      <c r="M1662" s="3"/>
      <c r="N1662" s="3"/>
      <c r="O1662" s="3"/>
      <c r="P1662" s="3"/>
      <c r="Y1662" s="2"/>
      <c r="Z1662" s="2"/>
      <c r="AA1662" s="2"/>
      <c r="AB1662" s="2"/>
      <c r="AC1662" s="2"/>
      <c r="AD1662" s="2"/>
    </row>
    <row r="1663" spans="1:30" hidden="1">
      <c r="A1663" s="3"/>
      <c r="B1663" s="3"/>
      <c r="C1663" s="3"/>
      <c r="D1663" s="3"/>
      <c r="E1663" s="3"/>
      <c r="F1663" s="3"/>
      <c r="G1663" s="3"/>
      <c r="H1663" s="3"/>
      <c r="I1663" s="3"/>
      <c r="J1663" s="3"/>
      <c r="K1663" s="3"/>
      <c r="L1663" s="3"/>
      <c r="M1663" s="3"/>
      <c r="N1663" s="3"/>
      <c r="O1663" s="3"/>
      <c r="P1663" s="3"/>
      <c r="Y1663" s="2"/>
      <c r="Z1663" s="2"/>
      <c r="AA1663" s="2"/>
      <c r="AB1663" s="2"/>
      <c r="AC1663" s="2"/>
      <c r="AD1663" s="2"/>
    </row>
    <row r="1664" spans="1:30" hidden="1">
      <c r="A1664" s="3"/>
      <c r="B1664" s="3"/>
      <c r="C1664" s="3"/>
      <c r="D1664" s="3"/>
      <c r="E1664" s="3"/>
      <c r="F1664" s="3"/>
      <c r="G1664" s="3"/>
      <c r="H1664" s="3"/>
      <c r="I1664" s="3"/>
      <c r="J1664" s="3"/>
      <c r="K1664" s="3"/>
      <c r="L1664" s="3"/>
      <c r="M1664" s="3"/>
      <c r="N1664" s="3"/>
      <c r="O1664" s="3"/>
      <c r="P1664" s="3"/>
      <c r="Y1664" s="2"/>
      <c r="Z1664" s="2"/>
      <c r="AA1664" s="2"/>
      <c r="AB1664" s="2"/>
      <c r="AC1664" s="2"/>
      <c r="AD1664" s="2"/>
    </row>
    <row r="1665" spans="1:30" hidden="1">
      <c r="A1665" s="3"/>
      <c r="B1665" s="3"/>
      <c r="C1665" s="3"/>
      <c r="D1665" s="3"/>
      <c r="E1665" s="3"/>
      <c r="F1665" s="3"/>
      <c r="G1665" s="3"/>
      <c r="H1665" s="3"/>
      <c r="I1665" s="3"/>
      <c r="J1665" s="3"/>
      <c r="K1665" s="3"/>
      <c r="L1665" s="3"/>
      <c r="M1665" s="3"/>
      <c r="N1665" s="3"/>
      <c r="O1665" s="3"/>
      <c r="P1665" s="3"/>
      <c r="Y1665" s="2"/>
      <c r="Z1665" s="2"/>
      <c r="AA1665" s="2"/>
      <c r="AB1665" s="2"/>
      <c r="AC1665" s="2"/>
      <c r="AD1665" s="2"/>
    </row>
    <row r="1666" spans="1:30" hidden="1">
      <c r="A1666" s="3"/>
      <c r="B1666" s="3"/>
      <c r="C1666" s="3"/>
      <c r="D1666" s="3"/>
      <c r="E1666" s="3"/>
      <c r="F1666" s="3"/>
      <c r="G1666" s="3"/>
      <c r="H1666" s="3"/>
      <c r="I1666" s="3"/>
      <c r="J1666" s="3"/>
      <c r="K1666" s="3"/>
      <c r="L1666" s="3"/>
      <c r="M1666" s="3"/>
      <c r="N1666" s="3"/>
      <c r="O1666" s="3"/>
      <c r="P1666" s="3"/>
      <c r="Y1666" s="2"/>
      <c r="Z1666" s="2"/>
      <c r="AA1666" s="2"/>
      <c r="AB1666" s="2"/>
      <c r="AC1666" s="2"/>
      <c r="AD1666" s="2"/>
    </row>
    <row r="1667" spans="1:30" hidden="1">
      <c r="A1667" s="3"/>
      <c r="B1667" s="3"/>
      <c r="C1667" s="3"/>
      <c r="D1667" s="3"/>
      <c r="E1667" s="3"/>
      <c r="F1667" s="3"/>
      <c r="G1667" s="3"/>
      <c r="H1667" s="3"/>
      <c r="I1667" s="3"/>
      <c r="J1667" s="3"/>
      <c r="K1667" s="3"/>
      <c r="L1667" s="3"/>
      <c r="M1667" s="3"/>
      <c r="N1667" s="3"/>
      <c r="O1667" s="3"/>
      <c r="P1667" s="3"/>
      <c r="Y1667" s="2"/>
      <c r="Z1667" s="2"/>
      <c r="AA1667" s="2"/>
      <c r="AB1667" s="2"/>
      <c r="AC1667" s="2"/>
      <c r="AD1667" s="2"/>
    </row>
    <row r="1668" spans="1:30" hidden="1">
      <c r="A1668" s="3"/>
      <c r="B1668" s="3"/>
      <c r="C1668" s="3"/>
      <c r="D1668" s="3"/>
      <c r="E1668" s="3"/>
      <c r="F1668" s="3"/>
      <c r="G1668" s="3"/>
      <c r="H1668" s="3"/>
      <c r="I1668" s="3"/>
      <c r="J1668" s="3"/>
      <c r="K1668" s="3"/>
      <c r="L1668" s="3"/>
      <c r="M1668" s="3"/>
      <c r="N1668" s="3"/>
      <c r="O1668" s="3"/>
      <c r="P1668" s="3"/>
      <c r="Y1668" s="2"/>
      <c r="Z1668" s="2"/>
      <c r="AA1668" s="2"/>
      <c r="AB1668" s="2"/>
      <c r="AC1668" s="2"/>
      <c r="AD1668" s="2"/>
    </row>
    <row r="1669" spans="1:30" hidden="1">
      <c r="A1669" s="3"/>
      <c r="B1669" s="3"/>
      <c r="C1669" s="3"/>
      <c r="D1669" s="3"/>
      <c r="E1669" s="3"/>
      <c r="F1669" s="3"/>
      <c r="G1669" s="3"/>
      <c r="H1669" s="3"/>
      <c r="I1669" s="3"/>
      <c r="J1669" s="3"/>
      <c r="K1669" s="3"/>
      <c r="L1669" s="3"/>
      <c r="M1669" s="3"/>
      <c r="N1669" s="3"/>
      <c r="O1669" s="3"/>
      <c r="P1669" s="3"/>
      <c r="Y1669" s="2"/>
      <c r="Z1669" s="2"/>
      <c r="AA1669" s="2"/>
      <c r="AB1669" s="2"/>
      <c r="AC1669" s="2"/>
      <c r="AD1669" s="2"/>
    </row>
    <row r="1670" spans="1:30" hidden="1">
      <c r="A1670" s="3"/>
      <c r="B1670" s="3"/>
      <c r="C1670" s="3"/>
      <c r="D1670" s="3"/>
      <c r="E1670" s="3"/>
      <c r="F1670" s="3"/>
      <c r="G1670" s="3"/>
      <c r="H1670" s="3"/>
      <c r="I1670" s="3"/>
      <c r="J1670" s="3"/>
      <c r="K1670" s="3"/>
      <c r="L1670" s="3"/>
      <c r="M1670" s="3"/>
      <c r="N1670" s="3"/>
      <c r="O1670" s="3"/>
      <c r="P1670" s="3"/>
      <c r="Y1670" s="2"/>
      <c r="Z1670" s="2"/>
      <c r="AA1670" s="2"/>
      <c r="AB1670" s="2"/>
      <c r="AC1670" s="2"/>
      <c r="AD1670" s="2"/>
    </row>
    <row r="1671" spans="1:30" hidden="1">
      <c r="A1671" s="3"/>
      <c r="B1671" s="3"/>
      <c r="C1671" s="3"/>
      <c r="D1671" s="3"/>
      <c r="E1671" s="3"/>
      <c r="F1671" s="3"/>
      <c r="G1671" s="3"/>
      <c r="H1671" s="3"/>
      <c r="I1671" s="3"/>
      <c r="J1671" s="3"/>
      <c r="K1671" s="3"/>
      <c r="L1671" s="3"/>
      <c r="M1671" s="3"/>
      <c r="N1671" s="3"/>
      <c r="O1671" s="3"/>
      <c r="P1671" s="3"/>
      <c r="Y1671" s="2"/>
      <c r="Z1671" s="2"/>
      <c r="AA1671" s="2"/>
      <c r="AB1671" s="2"/>
      <c r="AC1671" s="2"/>
      <c r="AD1671" s="2"/>
    </row>
    <row r="1672" spans="1:30" hidden="1">
      <c r="A1672" s="3"/>
      <c r="B1672" s="3"/>
      <c r="C1672" s="3"/>
      <c r="D1672" s="3"/>
      <c r="E1672" s="3"/>
      <c r="F1672" s="3"/>
      <c r="G1672" s="3"/>
      <c r="H1672" s="3"/>
      <c r="I1672" s="3"/>
      <c r="J1672" s="3"/>
      <c r="K1672" s="3"/>
      <c r="L1672" s="3"/>
      <c r="M1672" s="3"/>
      <c r="N1672" s="3"/>
      <c r="O1672" s="3"/>
      <c r="P1672" s="3"/>
      <c r="Y1672" s="2"/>
      <c r="Z1672" s="2"/>
      <c r="AA1672" s="2"/>
      <c r="AB1672" s="2"/>
      <c r="AC1672" s="2"/>
      <c r="AD1672" s="2"/>
    </row>
    <row r="1673" spans="1:30" hidden="1">
      <c r="A1673" s="3"/>
      <c r="B1673" s="3"/>
      <c r="C1673" s="3"/>
      <c r="D1673" s="3"/>
      <c r="E1673" s="3"/>
      <c r="F1673" s="3"/>
      <c r="G1673" s="3"/>
      <c r="H1673" s="3"/>
      <c r="I1673" s="3"/>
      <c r="J1673" s="3"/>
      <c r="K1673" s="3"/>
      <c r="L1673" s="3"/>
      <c r="M1673" s="3"/>
      <c r="N1673" s="3"/>
      <c r="O1673" s="3"/>
      <c r="P1673" s="3"/>
      <c r="Y1673" s="2"/>
      <c r="Z1673" s="2"/>
      <c r="AA1673" s="2"/>
      <c r="AB1673" s="2"/>
      <c r="AC1673" s="2"/>
      <c r="AD1673" s="2"/>
    </row>
    <row r="1674" spans="1:30" hidden="1">
      <c r="A1674" s="3"/>
      <c r="B1674" s="3"/>
      <c r="C1674" s="3"/>
      <c r="D1674" s="3"/>
      <c r="E1674" s="3"/>
      <c r="F1674" s="3"/>
      <c r="G1674" s="3"/>
      <c r="H1674" s="3"/>
      <c r="I1674" s="3"/>
      <c r="J1674" s="3"/>
      <c r="K1674" s="3"/>
      <c r="L1674" s="3"/>
      <c r="M1674" s="3"/>
      <c r="N1674" s="3"/>
      <c r="O1674" s="3"/>
      <c r="P1674" s="3"/>
      <c r="Y1674" s="2"/>
      <c r="Z1674" s="2"/>
      <c r="AA1674" s="2"/>
      <c r="AB1674" s="2"/>
      <c r="AC1674" s="2"/>
      <c r="AD1674" s="2"/>
    </row>
    <row r="1675" spans="1:30" hidden="1">
      <c r="A1675" s="3"/>
      <c r="B1675" s="3"/>
      <c r="C1675" s="3"/>
      <c r="D1675" s="3"/>
      <c r="E1675" s="3"/>
      <c r="F1675" s="3"/>
      <c r="G1675" s="3"/>
      <c r="H1675" s="3"/>
      <c r="I1675" s="3"/>
      <c r="J1675" s="3"/>
      <c r="K1675" s="3"/>
      <c r="L1675" s="3"/>
      <c r="M1675" s="3"/>
      <c r="N1675" s="3"/>
      <c r="O1675" s="3"/>
      <c r="P1675" s="3"/>
      <c r="Y1675" s="2"/>
      <c r="Z1675" s="2"/>
      <c r="AA1675" s="2"/>
      <c r="AB1675" s="2"/>
      <c r="AC1675" s="2"/>
      <c r="AD1675" s="2"/>
    </row>
    <row r="1676" spans="1:30" hidden="1">
      <c r="A1676" s="3"/>
      <c r="B1676" s="3"/>
      <c r="C1676" s="3"/>
      <c r="D1676" s="3"/>
      <c r="E1676" s="3"/>
      <c r="F1676" s="3"/>
      <c r="G1676" s="3"/>
      <c r="H1676" s="3"/>
      <c r="I1676" s="3"/>
      <c r="J1676" s="3"/>
      <c r="K1676" s="3"/>
      <c r="L1676" s="3"/>
      <c r="M1676" s="3"/>
      <c r="N1676" s="3"/>
      <c r="O1676" s="3"/>
      <c r="P1676" s="3"/>
      <c r="Y1676" s="2"/>
      <c r="Z1676" s="2"/>
      <c r="AA1676" s="2"/>
      <c r="AB1676" s="2"/>
      <c r="AC1676" s="2"/>
      <c r="AD1676" s="2"/>
    </row>
    <row r="1677" spans="1:30" hidden="1">
      <c r="A1677" s="3"/>
      <c r="B1677" s="3"/>
      <c r="C1677" s="3"/>
      <c r="D1677" s="3"/>
      <c r="E1677" s="3"/>
      <c r="F1677" s="3"/>
      <c r="G1677" s="3"/>
      <c r="H1677" s="3"/>
      <c r="I1677" s="3"/>
      <c r="J1677" s="3"/>
      <c r="K1677" s="3"/>
      <c r="L1677" s="3"/>
      <c r="M1677" s="3"/>
      <c r="N1677" s="3"/>
      <c r="O1677" s="3"/>
      <c r="P1677" s="3"/>
      <c r="Y1677" s="2"/>
      <c r="Z1677" s="2"/>
      <c r="AA1677" s="2"/>
      <c r="AB1677" s="2"/>
      <c r="AC1677" s="2"/>
      <c r="AD1677" s="2"/>
    </row>
    <row r="1678" spans="1:30" hidden="1">
      <c r="A1678" s="3"/>
      <c r="B1678" s="3"/>
      <c r="C1678" s="3"/>
      <c r="D1678" s="3"/>
      <c r="E1678" s="3"/>
      <c r="F1678" s="3"/>
      <c r="G1678" s="3"/>
      <c r="H1678" s="3"/>
      <c r="I1678" s="3"/>
      <c r="J1678" s="3"/>
      <c r="K1678" s="3"/>
      <c r="L1678" s="3"/>
      <c r="M1678" s="3"/>
      <c r="N1678" s="3"/>
      <c r="O1678" s="3"/>
      <c r="P1678" s="3"/>
      <c r="Y1678" s="2"/>
      <c r="Z1678" s="2"/>
      <c r="AA1678" s="2"/>
      <c r="AB1678" s="2"/>
      <c r="AC1678" s="2"/>
      <c r="AD1678" s="2"/>
    </row>
    <row r="1679" spans="1:30" hidden="1">
      <c r="A1679" s="3"/>
      <c r="B1679" s="3"/>
      <c r="C1679" s="3"/>
      <c r="D1679" s="3"/>
      <c r="E1679" s="3"/>
      <c r="F1679" s="3"/>
      <c r="G1679" s="3"/>
      <c r="H1679" s="3"/>
      <c r="I1679" s="3"/>
      <c r="J1679" s="3"/>
      <c r="K1679" s="3"/>
      <c r="L1679" s="3"/>
      <c r="M1679" s="3"/>
      <c r="N1679" s="3"/>
      <c r="O1679" s="3"/>
      <c r="P1679" s="3"/>
      <c r="Y1679" s="2"/>
      <c r="Z1679" s="2"/>
      <c r="AA1679" s="2"/>
      <c r="AB1679" s="2"/>
      <c r="AC1679" s="2"/>
      <c r="AD1679" s="2"/>
    </row>
    <row r="1680" spans="1:30" hidden="1">
      <c r="A1680" s="3"/>
      <c r="B1680" s="3"/>
      <c r="C1680" s="3"/>
      <c r="D1680" s="3"/>
      <c r="E1680" s="3"/>
      <c r="F1680" s="3"/>
      <c r="G1680" s="3"/>
      <c r="H1680" s="3"/>
      <c r="I1680" s="3"/>
      <c r="J1680" s="3"/>
      <c r="K1680" s="3"/>
      <c r="L1680" s="3"/>
      <c r="M1680" s="3"/>
      <c r="N1680" s="3"/>
      <c r="O1680" s="3"/>
      <c r="P1680" s="3"/>
      <c r="Y1680" s="2"/>
      <c r="Z1680" s="2"/>
      <c r="AA1680" s="2"/>
      <c r="AB1680" s="2"/>
      <c r="AC1680" s="2"/>
      <c r="AD1680" s="2"/>
    </row>
    <row r="1681" spans="1:30" hidden="1">
      <c r="A1681" s="3"/>
      <c r="B1681" s="3"/>
      <c r="C1681" s="3"/>
      <c r="D1681" s="3"/>
      <c r="E1681" s="3"/>
      <c r="F1681" s="3"/>
      <c r="G1681" s="3"/>
      <c r="H1681" s="3"/>
      <c r="I1681" s="3"/>
      <c r="J1681" s="3"/>
      <c r="K1681" s="3"/>
      <c r="L1681" s="3"/>
      <c r="M1681" s="3"/>
      <c r="N1681" s="3"/>
      <c r="O1681" s="3"/>
      <c r="P1681" s="3"/>
      <c r="Y1681" s="2"/>
      <c r="Z1681" s="2"/>
      <c r="AA1681" s="2"/>
      <c r="AB1681" s="2"/>
      <c r="AC1681" s="2"/>
      <c r="AD1681" s="2"/>
    </row>
    <row r="1682" spans="1:30" hidden="1">
      <c r="A1682" s="3"/>
      <c r="B1682" s="3"/>
      <c r="C1682" s="3"/>
      <c r="D1682" s="3"/>
      <c r="E1682" s="3"/>
      <c r="F1682" s="3"/>
      <c r="G1682" s="3"/>
      <c r="H1682" s="3"/>
      <c r="I1682" s="3"/>
      <c r="J1682" s="3"/>
      <c r="K1682" s="3"/>
      <c r="L1682" s="3"/>
      <c r="M1682" s="3"/>
      <c r="N1682" s="3"/>
      <c r="O1682" s="3"/>
      <c r="P1682" s="3"/>
      <c r="Y1682" s="2"/>
      <c r="Z1682" s="2"/>
      <c r="AA1682" s="2"/>
      <c r="AB1682" s="2"/>
      <c r="AC1682" s="2"/>
      <c r="AD1682" s="2"/>
    </row>
    <row r="1683" spans="1:30" hidden="1">
      <c r="A1683" s="3"/>
      <c r="B1683" s="3"/>
      <c r="C1683" s="3"/>
      <c r="D1683" s="3"/>
      <c r="E1683" s="3"/>
      <c r="F1683" s="3"/>
      <c r="G1683" s="3"/>
      <c r="H1683" s="3"/>
      <c r="I1683" s="3"/>
      <c r="J1683" s="3"/>
      <c r="K1683" s="3"/>
      <c r="L1683" s="3"/>
      <c r="M1683" s="3"/>
      <c r="N1683" s="3"/>
      <c r="O1683" s="3"/>
      <c r="P1683" s="3"/>
      <c r="Y1683" s="2"/>
      <c r="Z1683" s="2"/>
      <c r="AA1683" s="2"/>
      <c r="AB1683" s="2"/>
      <c r="AC1683" s="2"/>
      <c r="AD1683" s="2"/>
    </row>
    <row r="1684" spans="1:30" hidden="1">
      <c r="A1684" s="3"/>
      <c r="B1684" s="3"/>
      <c r="C1684" s="3"/>
      <c r="D1684" s="3"/>
      <c r="E1684" s="3"/>
      <c r="F1684" s="3"/>
      <c r="G1684" s="3"/>
      <c r="H1684" s="3"/>
      <c r="I1684" s="3"/>
      <c r="J1684" s="3"/>
      <c r="K1684" s="3"/>
      <c r="L1684" s="3"/>
      <c r="M1684" s="3"/>
      <c r="N1684" s="3"/>
      <c r="O1684" s="3"/>
      <c r="P1684" s="3"/>
      <c r="Y1684" s="2"/>
      <c r="Z1684" s="2"/>
      <c r="AA1684" s="2"/>
      <c r="AB1684" s="2"/>
      <c r="AC1684" s="2"/>
      <c r="AD1684" s="2"/>
    </row>
    <row r="1685" spans="1:30" hidden="1">
      <c r="A1685" s="3"/>
      <c r="B1685" s="3"/>
      <c r="C1685" s="3"/>
      <c r="D1685" s="3"/>
      <c r="E1685" s="3"/>
      <c r="F1685" s="3"/>
      <c r="G1685" s="3"/>
      <c r="H1685" s="3"/>
      <c r="I1685" s="3"/>
      <c r="J1685" s="3"/>
      <c r="K1685" s="3"/>
      <c r="L1685" s="3"/>
      <c r="M1685" s="3"/>
      <c r="N1685" s="3"/>
      <c r="O1685" s="3"/>
      <c r="P1685" s="3"/>
      <c r="Y1685" s="2"/>
      <c r="Z1685" s="2"/>
      <c r="AA1685" s="2"/>
      <c r="AB1685" s="2"/>
      <c r="AC1685" s="2"/>
      <c r="AD1685" s="2"/>
    </row>
    <row r="1686" spans="1:30" hidden="1">
      <c r="A1686" s="3"/>
      <c r="B1686" s="3"/>
      <c r="C1686" s="3"/>
      <c r="D1686" s="3"/>
      <c r="E1686" s="3"/>
      <c r="F1686" s="3"/>
      <c r="G1686" s="3"/>
      <c r="H1686" s="3"/>
      <c r="I1686" s="3"/>
      <c r="J1686" s="3"/>
      <c r="K1686" s="3"/>
      <c r="L1686" s="3"/>
      <c r="M1686" s="3"/>
      <c r="N1686" s="3"/>
      <c r="O1686" s="3"/>
      <c r="P1686" s="3"/>
      <c r="Y1686" s="2"/>
      <c r="Z1686" s="2"/>
      <c r="AA1686" s="2"/>
      <c r="AB1686" s="2"/>
      <c r="AC1686" s="2"/>
      <c r="AD1686" s="2"/>
    </row>
    <row r="1687" spans="1:30" hidden="1">
      <c r="A1687" s="3"/>
      <c r="B1687" s="3"/>
      <c r="C1687" s="3"/>
      <c r="D1687" s="3"/>
      <c r="E1687" s="3"/>
      <c r="F1687" s="3"/>
      <c r="G1687" s="3"/>
      <c r="H1687" s="3"/>
      <c r="I1687" s="3"/>
      <c r="J1687" s="3"/>
      <c r="K1687" s="3"/>
      <c r="L1687" s="3"/>
      <c r="M1687" s="3"/>
      <c r="N1687" s="3"/>
      <c r="O1687" s="3"/>
      <c r="P1687" s="3"/>
      <c r="Y1687" s="2"/>
      <c r="Z1687" s="2"/>
      <c r="AA1687" s="2"/>
      <c r="AB1687" s="2"/>
      <c r="AC1687" s="2"/>
      <c r="AD1687" s="2"/>
    </row>
    <row r="1688" spans="1:30" hidden="1">
      <c r="A1688" s="3"/>
      <c r="B1688" s="3"/>
      <c r="C1688" s="3"/>
      <c r="D1688" s="3"/>
      <c r="E1688" s="3"/>
      <c r="F1688" s="3"/>
      <c r="G1688" s="3"/>
      <c r="H1688" s="3"/>
      <c r="I1688" s="3"/>
      <c r="J1688" s="3"/>
      <c r="K1688" s="3"/>
      <c r="L1688" s="3"/>
      <c r="M1688" s="3"/>
      <c r="N1688" s="3"/>
      <c r="O1688" s="3"/>
      <c r="P1688" s="3"/>
      <c r="Y1688" s="2"/>
      <c r="Z1688" s="2"/>
      <c r="AA1688" s="2"/>
      <c r="AB1688" s="2"/>
      <c r="AC1688" s="2"/>
      <c r="AD1688" s="2"/>
    </row>
    <row r="1689" spans="1:30" hidden="1">
      <c r="A1689" s="3"/>
      <c r="B1689" s="3"/>
      <c r="C1689" s="3"/>
      <c r="D1689" s="3"/>
      <c r="E1689" s="3"/>
      <c r="F1689" s="3"/>
      <c r="G1689" s="3"/>
      <c r="H1689" s="3"/>
      <c r="I1689" s="3"/>
      <c r="J1689" s="3"/>
      <c r="K1689" s="3"/>
      <c r="L1689" s="3"/>
      <c r="M1689" s="3"/>
      <c r="N1689" s="3"/>
      <c r="O1689" s="3"/>
      <c r="P1689" s="3"/>
      <c r="Y1689" s="2"/>
      <c r="Z1689" s="2"/>
      <c r="AA1689" s="2"/>
      <c r="AB1689" s="2"/>
      <c r="AC1689" s="2"/>
      <c r="AD1689" s="2"/>
    </row>
    <row r="1690" spans="1:30" hidden="1">
      <c r="A1690" s="3"/>
      <c r="B1690" s="3"/>
      <c r="C1690" s="3"/>
      <c r="D1690" s="3"/>
      <c r="E1690" s="3"/>
      <c r="F1690" s="3"/>
      <c r="G1690" s="3"/>
      <c r="H1690" s="3"/>
      <c r="I1690" s="3"/>
      <c r="J1690" s="3"/>
      <c r="K1690" s="3"/>
      <c r="L1690" s="3"/>
      <c r="M1690" s="3"/>
      <c r="N1690" s="3"/>
      <c r="O1690" s="3"/>
      <c r="P1690" s="3"/>
      <c r="Y1690" s="2"/>
      <c r="Z1690" s="2"/>
      <c r="AA1690" s="2"/>
      <c r="AB1690" s="2"/>
      <c r="AC1690" s="2"/>
      <c r="AD1690" s="2"/>
    </row>
    <row r="1691" spans="1:30" hidden="1">
      <c r="A1691" s="3"/>
      <c r="B1691" s="3"/>
      <c r="C1691" s="3"/>
      <c r="D1691" s="3"/>
      <c r="E1691" s="3"/>
      <c r="F1691" s="3"/>
      <c r="G1691" s="3"/>
      <c r="H1691" s="3"/>
      <c r="I1691" s="3"/>
      <c r="J1691" s="3"/>
      <c r="K1691" s="3"/>
      <c r="L1691" s="3"/>
      <c r="M1691" s="3"/>
      <c r="N1691" s="3"/>
      <c r="O1691" s="3"/>
      <c r="P1691" s="3"/>
      <c r="Y1691" s="2"/>
      <c r="Z1691" s="2"/>
      <c r="AA1691" s="2"/>
      <c r="AB1691" s="2"/>
      <c r="AC1691" s="2"/>
      <c r="AD1691" s="2"/>
    </row>
    <row r="1692" spans="1:30" hidden="1">
      <c r="A1692" s="3"/>
      <c r="B1692" s="3"/>
      <c r="C1692" s="3"/>
      <c r="D1692" s="3"/>
      <c r="E1692" s="3"/>
      <c r="F1692" s="3"/>
      <c r="G1692" s="3"/>
      <c r="H1692" s="3"/>
      <c r="I1692" s="3"/>
      <c r="J1692" s="3"/>
      <c r="K1692" s="3"/>
      <c r="L1692" s="3"/>
      <c r="M1692" s="3"/>
      <c r="N1692" s="3"/>
      <c r="O1692" s="3"/>
      <c r="P1692" s="3"/>
      <c r="Y1692" s="2"/>
      <c r="Z1692" s="2"/>
      <c r="AA1692" s="2"/>
      <c r="AB1692" s="2"/>
      <c r="AC1692" s="2"/>
      <c r="AD1692" s="2"/>
    </row>
    <row r="1693" spans="1:30" hidden="1">
      <c r="A1693" s="3"/>
      <c r="B1693" s="3"/>
      <c r="C1693" s="3"/>
      <c r="D1693" s="3"/>
      <c r="E1693" s="3"/>
      <c r="F1693" s="3"/>
      <c r="G1693" s="3"/>
      <c r="H1693" s="3"/>
      <c r="I1693" s="3"/>
      <c r="J1693" s="3"/>
      <c r="K1693" s="3"/>
      <c r="L1693" s="3"/>
      <c r="M1693" s="3"/>
      <c r="N1693" s="3"/>
      <c r="O1693" s="3"/>
      <c r="P1693" s="3"/>
      <c r="Y1693" s="2"/>
      <c r="Z1693" s="2"/>
      <c r="AA1693" s="2"/>
      <c r="AB1693" s="2"/>
      <c r="AC1693" s="2"/>
      <c r="AD1693" s="2"/>
    </row>
    <row r="1694" spans="1:30" hidden="1">
      <c r="A1694" s="3"/>
      <c r="B1694" s="3"/>
      <c r="C1694" s="3"/>
      <c r="D1694" s="3"/>
      <c r="E1694" s="3"/>
      <c r="F1694" s="3"/>
      <c r="G1694" s="3"/>
      <c r="H1694" s="3"/>
      <c r="I1694" s="3"/>
      <c r="J1694" s="3"/>
      <c r="K1694" s="3"/>
      <c r="L1694" s="3"/>
      <c r="M1694" s="3"/>
      <c r="N1694" s="3"/>
      <c r="O1694" s="3"/>
      <c r="P1694" s="3"/>
      <c r="Y1694" s="2"/>
      <c r="Z1694" s="2"/>
      <c r="AA1694" s="2"/>
      <c r="AB1694" s="2"/>
      <c r="AC1694" s="2"/>
      <c r="AD1694" s="2"/>
    </row>
    <row r="1695" spans="1:30" hidden="1">
      <c r="A1695" s="3"/>
      <c r="B1695" s="3"/>
      <c r="C1695" s="3"/>
      <c r="D1695" s="3"/>
      <c r="E1695" s="3"/>
      <c r="F1695" s="3"/>
      <c r="G1695" s="3"/>
      <c r="H1695" s="3"/>
      <c r="I1695" s="3"/>
      <c r="J1695" s="3"/>
      <c r="K1695" s="3"/>
      <c r="L1695" s="3"/>
      <c r="M1695" s="3"/>
      <c r="N1695" s="3"/>
      <c r="O1695" s="3"/>
      <c r="P1695" s="3"/>
      <c r="Y1695" s="2"/>
      <c r="Z1695" s="2"/>
      <c r="AA1695" s="2"/>
      <c r="AB1695" s="2"/>
      <c r="AC1695" s="2"/>
      <c r="AD1695" s="2"/>
    </row>
    <row r="1696" spans="1:30" hidden="1">
      <c r="A1696" s="3"/>
      <c r="B1696" s="3"/>
      <c r="C1696" s="3"/>
      <c r="D1696" s="3"/>
      <c r="E1696" s="3"/>
      <c r="F1696" s="3"/>
      <c r="G1696" s="3"/>
      <c r="H1696" s="3"/>
      <c r="I1696" s="3"/>
      <c r="J1696" s="3"/>
      <c r="K1696" s="3"/>
      <c r="L1696" s="3"/>
      <c r="M1696" s="3"/>
      <c r="N1696" s="3"/>
      <c r="O1696" s="3"/>
      <c r="P1696" s="3"/>
      <c r="Y1696" s="2"/>
      <c r="Z1696" s="2"/>
      <c r="AA1696" s="2"/>
      <c r="AB1696" s="2"/>
      <c r="AC1696" s="2"/>
      <c r="AD1696" s="2"/>
    </row>
    <row r="1697" spans="1:30" hidden="1">
      <c r="A1697" s="3"/>
      <c r="B1697" s="3"/>
      <c r="C1697" s="3"/>
      <c r="D1697" s="3"/>
      <c r="E1697" s="3"/>
      <c r="F1697" s="3"/>
      <c r="G1697" s="3"/>
      <c r="H1697" s="3"/>
      <c r="I1697" s="3"/>
      <c r="J1697" s="3"/>
      <c r="K1697" s="3"/>
      <c r="L1697" s="3"/>
      <c r="M1697" s="3"/>
      <c r="N1697" s="3"/>
      <c r="O1697" s="3"/>
      <c r="P1697" s="3"/>
      <c r="Y1697" s="2"/>
      <c r="Z1697" s="2"/>
      <c r="AA1697" s="2"/>
      <c r="AB1697" s="2"/>
      <c r="AC1697" s="2"/>
      <c r="AD1697" s="2"/>
    </row>
    <row r="1698" spans="1:30" hidden="1">
      <c r="A1698" s="3"/>
      <c r="B1698" s="3"/>
      <c r="C1698" s="3"/>
      <c r="D1698" s="3"/>
      <c r="E1698" s="3"/>
      <c r="F1698" s="3"/>
      <c r="G1698" s="3"/>
      <c r="H1698" s="3"/>
      <c r="I1698" s="3"/>
      <c r="J1698" s="3"/>
      <c r="K1698" s="3"/>
      <c r="L1698" s="3"/>
      <c r="M1698" s="3"/>
      <c r="N1698" s="3"/>
      <c r="O1698" s="3"/>
      <c r="P1698" s="3"/>
      <c r="Y1698" s="2"/>
      <c r="Z1698" s="2"/>
      <c r="AA1698" s="2"/>
      <c r="AB1698" s="2"/>
      <c r="AC1698" s="2"/>
      <c r="AD1698" s="2"/>
    </row>
    <row r="1699" spans="1:30" hidden="1">
      <c r="A1699" s="3"/>
      <c r="B1699" s="3"/>
      <c r="C1699" s="3"/>
      <c r="D1699" s="3"/>
      <c r="E1699" s="3"/>
      <c r="F1699" s="3"/>
      <c r="G1699" s="3"/>
      <c r="H1699" s="3"/>
      <c r="I1699" s="3"/>
      <c r="J1699" s="3"/>
      <c r="K1699" s="3"/>
      <c r="L1699" s="3"/>
      <c r="M1699" s="3"/>
      <c r="N1699" s="3"/>
      <c r="O1699" s="3"/>
      <c r="P1699" s="3"/>
      <c r="Y1699" s="2"/>
      <c r="Z1699" s="2"/>
      <c r="AA1699" s="2"/>
      <c r="AB1699" s="2"/>
      <c r="AC1699" s="2"/>
      <c r="AD1699" s="2"/>
    </row>
    <row r="1700" spans="1:30" hidden="1">
      <c r="A1700" s="3"/>
      <c r="B1700" s="3"/>
      <c r="C1700" s="3"/>
      <c r="D1700" s="3"/>
      <c r="E1700" s="3"/>
      <c r="F1700" s="3"/>
      <c r="G1700" s="3"/>
      <c r="H1700" s="3"/>
      <c r="I1700" s="3"/>
      <c r="J1700" s="3"/>
      <c r="K1700" s="3"/>
      <c r="L1700" s="3"/>
      <c r="M1700" s="3"/>
      <c r="N1700" s="3"/>
      <c r="O1700" s="3"/>
      <c r="P1700" s="3"/>
      <c r="Y1700" s="2"/>
      <c r="Z1700" s="2"/>
      <c r="AA1700" s="2"/>
      <c r="AB1700" s="2"/>
      <c r="AC1700" s="2"/>
      <c r="AD1700" s="2"/>
    </row>
    <row r="1701" spans="1:30" hidden="1">
      <c r="A1701" s="3"/>
      <c r="B1701" s="3"/>
      <c r="C1701" s="3"/>
      <c r="D1701" s="3"/>
      <c r="E1701" s="3"/>
      <c r="F1701" s="3"/>
      <c r="G1701" s="3"/>
      <c r="H1701" s="3"/>
      <c r="I1701" s="3"/>
      <c r="J1701" s="3"/>
      <c r="K1701" s="3"/>
      <c r="L1701" s="3"/>
      <c r="M1701" s="3"/>
      <c r="N1701" s="3"/>
      <c r="O1701" s="3"/>
      <c r="P1701" s="3"/>
      <c r="Y1701" s="2"/>
      <c r="Z1701" s="2"/>
      <c r="AA1701" s="2"/>
      <c r="AB1701" s="2"/>
      <c r="AC1701" s="2"/>
      <c r="AD1701" s="2"/>
    </row>
    <row r="1702" spans="1:30" hidden="1">
      <c r="A1702" s="3"/>
      <c r="B1702" s="3"/>
      <c r="C1702" s="3"/>
      <c r="D1702" s="3"/>
      <c r="E1702" s="3"/>
      <c r="F1702" s="3"/>
      <c r="G1702" s="3"/>
      <c r="H1702" s="3"/>
      <c r="I1702" s="3"/>
      <c r="J1702" s="3"/>
      <c r="K1702" s="3"/>
      <c r="L1702" s="3"/>
      <c r="M1702" s="3"/>
      <c r="N1702" s="3"/>
      <c r="O1702" s="3"/>
      <c r="P1702" s="3"/>
      <c r="Y1702" s="2"/>
      <c r="Z1702" s="2"/>
      <c r="AA1702" s="2"/>
      <c r="AB1702" s="2"/>
      <c r="AC1702" s="2"/>
      <c r="AD1702" s="2"/>
    </row>
    <row r="1703" spans="1:30" hidden="1">
      <c r="A1703" s="3"/>
      <c r="B1703" s="3"/>
      <c r="C1703" s="3"/>
      <c r="D1703" s="3"/>
      <c r="E1703" s="3"/>
      <c r="F1703" s="3"/>
      <c r="G1703" s="3"/>
      <c r="H1703" s="3"/>
      <c r="I1703" s="3"/>
      <c r="J1703" s="3"/>
      <c r="K1703" s="3"/>
      <c r="L1703" s="3"/>
      <c r="M1703" s="3"/>
      <c r="N1703" s="3"/>
      <c r="O1703" s="3"/>
      <c r="P1703" s="3"/>
      <c r="Y1703" s="2"/>
      <c r="Z1703" s="2"/>
      <c r="AA1703" s="2"/>
      <c r="AB1703" s="2"/>
      <c r="AC1703" s="2"/>
      <c r="AD1703" s="2"/>
    </row>
    <row r="1704" spans="1:30" hidden="1">
      <c r="A1704" s="3"/>
      <c r="B1704" s="3"/>
      <c r="C1704" s="3"/>
      <c r="D1704" s="3"/>
      <c r="E1704" s="3"/>
      <c r="F1704" s="3"/>
      <c r="G1704" s="3"/>
      <c r="H1704" s="3"/>
      <c r="I1704" s="3"/>
      <c r="J1704" s="3"/>
      <c r="K1704" s="3"/>
      <c r="L1704" s="3"/>
      <c r="M1704" s="3"/>
      <c r="N1704" s="3"/>
      <c r="O1704" s="3"/>
      <c r="P1704" s="3"/>
      <c r="Y1704" s="2"/>
      <c r="Z1704" s="2"/>
      <c r="AA1704" s="2"/>
      <c r="AB1704" s="2"/>
      <c r="AC1704" s="2"/>
      <c r="AD1704" s="2"/>
    </row>
    <row r="1705" spans="1:30" hidden="1">
      <c r="A1705" s="3"/>
      <c r="B1705" s="3"/>
      <c r="C1705" s="3"/>
      <c r="D1705" s="3"/>
      <c r="E1705" s="3"/>
      <c r="F1705" s="3"/>
      <c r="G1705" s="3"/>
      <c r="H1705" s="3"/>
      <c r="I1705" s="3"/>
      <c r="J1705" s="3"/>
      <c r="K1705" s="3"/>
      <c r="L1705" s="3"/>
      <c r="M1705" s="3"/>
      <c r="N1705" s="3"/>
      <c r="O1705" s="3"/>
      <c r="P1705" s="3"/>
      <c r="Y1705" s="2"/>
      <c r="Z1705" s="2"/>
      <c r="AA1705" s="2"/>
      <c r="AB1705" s="2"/>
      <c r="AC1705" s="2"/>
      <c r="AD1705" s="2"/>
    </row>
    <row r="1706" spans="1:30" hidden="1">
      <c r="A1706" s="3"/>
      <c r="B1706" s="3"/>
      <c r="C1706" s="3"/>
      <c r="D1706" s="3"/>
      <c r="E1706" s="3"/>
      <c r="F1706" s="3"/>
      <c r="G1706" s="3"/>
      <c r="H1706" s="3"/>
      <c r="I1706" s="3"/>
      <c r="J1706" s="3"/>
      <c r="K1706" s="3"/>
      <c r="L1706" s="3"/>
      <c r="M1706" s="3"/>
      <c r="N1706" s="3"/>
      <c r="O1706" s="3"/>
      <c r="P1706" s="3"/>
      <c r="Y1706" s="2"/>
      <c r="Z1706" s="2"/>
      <c r="AA1706" s="2"/>
      <c r="AB1706" s="2"/>
      <c r="AC1706" s="2"/>
      <c r="AD1706" s="2"/>
    </row>
    <row r="1707" spans="1:30" hidden="1">
      <c r="A1707" s="3"/>
      <c r="B1707" s="3"/>
      <c r="C1707" s="3"/>
      <c r="D1707" s="3"/>
      <c r="E1707" s="3"/>
      <c r="F1707" s="3"/>
      <c r="G1707" s="3"/>
      <c r="H1707" s="3"/>
      <c r="I1707" s="3"/>
      <c r="J1707" s="3"/>
      <c r="K1707" s="3"/>
      <c r="L1707" s="3"/>
      <c r="M1707" s="3"/>
      <c r="N1707" s="3"/>
      <c r="O1707" s="3"/>
      <c r="P1707" s="3"/>
      <c r="Y1707" s="2"/>
      <c r="Z1707" s="2"/>
      <c r="AA1707" s="2"/>
      <c r="AB1707" s="2"/>
      <c r="AC1707" s="2"/>
      <c r="AD1707" s="2"/>
    </row>
    <row r="1708" spans="1:30" hidden="1">
      <c r="A1708" s="3"/>
      <c r="B1708" s="3"/>
      <c r="C1708" s="3"/>
      <c r="D1708" s="3"/>
      <c r="E1708" s="3"/>
      <c r="F1708" s="3"/>
      <c r="G1708" s="3"/>
      <c r="H1708" s="3"/>
      <c r="I1708" s="3"/>
      <c r="J1708" s="3"/>
      <c r="K1708" s="3"/>
      <c r="L1708" s="3"/>
      <c r="M1708" s="3"/>
      <c r="N1708" s="3"/>
      <c r="O1708" s="3"/>
      <c r="P1708" s="3"/>
      <c r="Y1708" s="2"/>
      <c r="Z1708" s="2"/>
      <c r="AA1708" s="2"/>
      <c r="AB1708" s="2"/>
      <c r="AC1708" s="2"/>
      <c r="AD1708" s="2"/>
    </row>
    <row r="1709" spans="1:30" hidden="1">
      <c r="A1709" s="3"/>
      <c r="B1709" s="3"/>
      <c r="C1709" s="3"/>
      <c r="D1709" s="3"/>
      <c r="E1709" s="3"/>
      <c r="F1709" s="3"/>
      <c r="G1709" s="3"/>
      <c r="H1709" s="3"/>
      <c r="I1709" s="3"/>
      <c r="J1709" s="3"/>
      <c r="K1709" s="3"/>
      <c r="L1709" s="3"/>
      <c r="M1709" s="3"/>
      <c r="N1709" s="3"/>
      <c r="O1709" s="3"/>
      <c r="P1709" s="3"/>
      <c r="Y1709" s="2"/>
      <c r="Z1709" s="2"/>
      <c r="AA1709" s="2"/>
      <c r="AB1709" s="2"/>
      <c r="AC1709" s="2"/>
      <c r="AD1709" s="2"/>
    </row>
    <row r="1710" spans="1:30" hidden="1">
      <c r="A1710" s="3"/>
      <c r="B1710" s="3"/>
      <c r="C1710" s="3"/>
      <c r="D1710" s="3"/>
      <c r="E1710" s="3"/>
      <c r="F1710" s="3"/>
      <c r="G1710" s="3"/>
      <c r="H1710" s="3"/>
      <c r="I1710" s="3"/>
      <c r="J1710" s="3"/>
      <c r="K1710" s="3"/>
      <c r="L1710" s="3"/>
      <c r="M1710" s="3"/>
      <c r="N1710" s="3"/>
      <c r="O1710" s="3"/>
      <c r="P1710" s="3"/>
      <c r="Y1710" s="2"/>
      <c r="Z1710" s="2"/>
      <c r="AA1710" s="2"/>
      <c r="AB1710" s="2"/>
      <c r="AC1710" s="2"/>
      <c r="AD1710" s="2"/>
    </row>
    <row r="1711" spans="1:30" hidden="1">
      <c r="A1711" s="3"/>
      <c r="B1711" s="3"/>
      <c r="C1711" s="3"/>
      <c r="D1711" s="3"/>
      <c r="E1711" s="3"/>
      <c r="F1711" s="3"/>
      <c r="G1711" s="3"/>
      <c r="H1711" s="3"/>
      <c r="I1711" s="3"/>
      <c r="J1711" s="3"/>
      <c r="K1711" s="3"/>
      <c r="L1711" s="3"/>
      <c r="M1711" s="3"/>
      <c r="N1711" s="3"/>
      <c r="O1711" s="3"/>
      <c r="P1711" s="3"/>
      <c r="Y1711" s="2"/>
      <c r="Z1711" s="2"/>
      <c r="AA1711" s="2"/>
      <c r="AB1711" s="2"/>
      <c r="AC1711" s="2"/>
      <c r="AD1711" s="2"/>
    </row>
    <row r="1712" spans="1:30" hidden="1">
      <c r="A1712" s="3"/>
      <c r="B1712" s="3"/>
      <c r="C1712" s="3"/>
      <c r="D1712" s="3"/>
      <c r="E1712" s="3"/>
      <c r="F1712" s="3"/>
      <c r="G1712" s="3"/>
      <c r="H1712" s="3"/>
      <c r="I1712" s="3"/>
      <c r="J1712" s="3"/>
      <c r="K1712" s="3"/>
      <c r="L1712" s="3"/>
      <c r="M1712" s="3"/>
      <c r="N1712" s="3"/>
      <c r="O1712" s="3"/>
      <c r="P1712" s="3"/>
      <c r="Y1712" s="2"/>
      <c r="Z1712" s="2"/>
      <c r="AA1712" s="2"/>
      <c r="AB1712" s="2"/>
      <c r="AC1712" s="2"/>
      <c r="AD1712" s="2"/>
    </row>
    <row r="1713" spans="1:30" hidden="1">
      <c r="A1713" s="3"/>
      <c r="B1713" s="3"/>
      <c r="C1713" s="3"/>
      <c r="D1713" s="3"/>
      <c r="E1713" s="3"/>
      <c r="F1713" s="3"/>
      <c r="G1713" s="3"/>
      <c r="H1713" s="3"/>
      <c r="I1713" s="3"/>
      <c r="J1713" s="3"/>
      <c r="K1713" s="3"/>
      <c r="L1713" s="3"/>
      <c r="M1713" s="3"/>
      <c r="N1713" s="3"/>
      <c r="O1713" s="3"/>
      <c r="P1713" s="3"/>
      <c r="Y1713" s="2"/>
      <c r="Z1713" s="2"/>
      <c r="AA1713" s="2"/>
      <c r="AB1713" s="2"/>
      <c r="AC1713" s="2"/>
      <c r="AD1713" s="2"/>
    </row>
    <row r="1714" spans="1:30" hidden="1">
      <c r="A1714" s="3"/>
      <c r="B1714" s="3"/>
      <c r="C1714" s="3"/>
      <c r="D1714" s="3"/>
      <c r="E1714" s="3"/>
      <c r="F1714" s="3"/>
      <c r="G1714" s="3"/>
      <c r="H1714" s="3"/>
      <c r="I1714" s="3"/>
      <c r="J1714" s="3"/>
      <c r="K1714" s="3"/>
      <c r="L1714" s="3"/>
      <c r="M1714" s="3"/>
      <c r="N1714" s="3"/>
      <c r="O1714" s="3"/>
      <c r="P1714" s="3"/>
      <c r="Y1714" s="2"/>
      <c r="Z1714" s="2"/>
      <c r="AA1714" s="2"/>
      <c r="AB1714" s="2"/>
      <c r="AC1714" s="2"/>
      <c r="AD1714" s="2"/>
    </row>
    <row r="1715" spans="1:30" hidden="1">
      <c r="A1715" s="3"/>
      <c r="B1715" s="3"/>
      <c r="C1715" s="3"/>
      <c r="D1715" s="3"/>
      <c r="E1715" s="3"/>
      <c r="F1715" s="3"/>
      <c r="G1715" s="3"/>
      <c r="H1715" s="3"/>
      <c r="I1715" s="3"/>
      <c r="J1715" s="3"/>
      <c r="K1715" s="3"/>
      <c r="L1715" s="3"/>
      <c r="M1715" s="3"/>
      <c r="N1715" s="3"/>
      <c r="O1715" s="3"/>
      <c r="P1715" s="3"/>
      <c r="Y1715" s="2"/>
      <c r="Z1715" s="2"/>
      <c r="AA1715" s="2"/>
      <c r="AB1715" s="2"/>
      <c r="AC1715" s="2"/>
      <c r="AD1715" s="2"/>
    </row>
    <row r="1716" spans="1:30" hidden="1">
      <c r="A1716" s="3"/>
      <c r="B1716" s="3"/>
      <c r="C1716" s="3"/>
      <c r="D1716" s="3"/>
      <c r="E1716" s="3"/>
      <c r="F1716" s="3"/>
      <c r="G1716" s="3"/>
      <c r="H1716" s="3"/>
      <c r="I1716" s="3"/>
      <c r="J1716" s="3"/>
      <c r="K1716" s="3"/>
      <c r="L1716" s="3"/>
      <c r="M1716" s="3"/>
      <c r="N1716" s="3"/>
      <c r="O1716" s="3"/>
      <c r="P1716" s="3"/>
      <c r="Y1716" s="2"/>
      <c r="Z1716" s="2"/>
      <c r="AA1716" s="2"/>
      <c r="AB1716" s="2"/>
      <c r="AC1716" s="2"/>
      <c r="AD1716" s="2"/>
    </row>
    <row r="1717" spans="1:30" hidden="1">
      <c r="A1717" s="3"/>
      <c r="B1717" s="3"/>
      <c r="C1717" s="3"/>
      <c r="D1717" s="3"/>
      <c r="E1717" s="3"/>
      <c r="F1717" s="3"/>
      <c r="G1717" s="3"/>
      <c r="H1717" s="3"/>
      <c r="I1717" s="3"/>
      <c r="J1717" s="3"/>
      <c r="K1717" s="3"/>
      <c r="L1717" s="3"/>
      <c r="M1717" s="3"/>
      <c r="N1717" s="3"/>
      <c r="O1717" s="3"/>
      <c r="P1717" s="3"/>
      <c r="Y1717" s="2"/>
      <c r="Z1717" s="2"/>
      <c r="AA1717" s="2"/>
      <c r="AB1717" s="2"/>
      <c r="AC1717" s="2"/>
      <c r="AD1717" s="2"/>
    </row>
    <row r="1718" spans="1:30" hidden="1">
      <c r="A1718" s="3"/>
      <c r="B1718" s="3"/>
      <c r="C1718" s="3"/>
      <c r="D1718" s="3"/>
      <c r="E1718" s="3"/>
      <c r="F1718" s="3"/>
      <c r="G1718" s="3"/>
      <c r="H1718" s="3"/>
      <c r="I1718" s="3"/>
      <c r="J1718" s="3"/>
      <c r="K1718" s="3"/>
      <c r="L1718" s="3"/>
      <c r="M1718" s="3"/>
      <c r="N1718" s="3"/>
      <c r="O1718" s="3"/>
      <c r="P1718" s="3"/>
      <c r="Y1718" s="2"/>
      <c r="Z1718" s="2"/>
      <c r="AA1718" s="2"/>
      <c r="AB1718" s="2"/>
      <c r="AC1718" s="2"/>
      <c r="AD1718" s="2"/>
    </row>
    <row r="1719" spans="1:30" hidden="1">
      <c r="A1719" s="3"/>
      <c r="B1719" s="3"/>
      <c r="C1719" s="3"/>
      <c r="D1719" s="3"/>
      <c r="E1719" s="3"/>
      <c r="F1719" s="3"/>
      <c r="G1719" s="3"/>
      <c r="H1719" s="3"/>
      <c r="I1719" s="3"/>
      <c r="J1719" s="3"/>
      <c r="K1719" s="3"/>
      <c r="L1719" s="3"/>
      <c r="M1719" s="3"/>
      <c r="N1719" s="3"/>
      <c r="O1719" s="3"/>
      <c r="P1719" s="3"/>
      <c r="Y1719" s="2"/>
      <c r="Z1719" s="2"/>
      <c r="AA1719" s="2"/>
      <c r="AB1719" s="2"/>
      <c r="AC1719" s="2"/>
      <c r="AD1719" s="2"/>
    </row>
    <row r="1720" spans="1:30" hidden="1">
      <c r="A1720" s="3"/>
      <c r="B1720" s="3"/>
      <c r="C1720" s="3"/>
      <c r="D1720" s="3"/>
      <c r="E1720" s="3"/>
      <c r="F1720" s="3"/>
      <c r="G1720" s="3"/>
      <c r="H1720" s="3"/>
      <c r="I1720" s="3"/>
      <c r="J1720" s="3"/>
      <c r="K1720" s="3"/>
      <c r="L1720" s="3"/>
      <c r="M1720" s="3"/>
      <c r="N1720" s="3"/>
      <c r="O1720" s="3"/>
      <c r="P1720" s="3"/>
      <c r="Y1720" s="2"/>
      <c r="Z1720" s="2"/>
      <c r="AA1720" s="2"/>
      <c r="AB1720" s="2"/>
      <c r="AC1720" s="2"/>
      <c r="AD1720" s="2"/>
    </row>
    <row r="1721" spans="1:30" hidden="1">
      <c r="A1721" s="3"/>
      <c r="B1721" s="3"/>
      <c r="C1721" s="3"/>
      <c r="D1721" s="3"/>
      <c r="E1721" s="3"/>
      <c r="F1721" s="3"/>
      <c r="G1721" s="3"/>
      <c r="H1721" s="3"/>
      <c r="I1721" s="3"/>
      <c r="J1721" s="3"/>
      <c r="K1721" s="3"/>
      <c r="L1721" s="3"/>
      <c r="M1721" s="3"/>
      <c r="N1721" s="3"/>
      <c r="O1721" s="3"/>
      <c r="P1721" s="3"/>
      <c r="Y1721" s="2"/>
      <c r="Z1721" s="2"/>
      <c r="AA1721" s="2"/>
      <c r="AB1721" s="2"/>
      <c r="AC1721" s="2"/>
      <c r="AD1721" s="2"/>
    </row>
    <row r="1722" spans="1:30" hidden="1">
      <c r="A1722" s="3"/>
      <c r="B1722" s="3"/>
      <c r="C1722" s="3"/>
      <c r="D1722" s="3"/>
      <c r="E1722" s="3"/>
      <c r="F1722" s="3"/>
      <c r="G1722" s="3"/>
      <c r="H1722" s="3"/>
      <c r="I1722" s="3"/>
      <c r="J1722" s="3"/>
      <c r="K1722" s="3"/>
      <c r="L1722" s="3"/>
      <c r="M1722" s="3"/>
      <c r="N1722" s="3"/>
      <c r="O1722" s="3"/>
      <c r="P1722" s="3"/>
      <c r="Y1722" s="2"/>
      <c r="Z1722" s="2"/>
      <c r="AA1722" s="2"/>
      <c r="AB1722" s="2"/>
      <c r="AC1722" s="2"/>
      <c r="AD1722" s="2"/>
    </row>
    <row r="1723" spans="1:30" hidden="1">
      <c r="A1723" s="3"/>
      <c r="B1723" s="3"/>
      <c r="C1723" s="3"/>
      <c r="D1723" s="3"/>
      <c r="E1723" s="3"/>
      <c r="F1723" s="3"/>
      <c r="G1723" s="3"/>
      <c r="H1723" s="3"/>
      <c r="I1723" s="3"/>
      <c r="J1723" s="3"/>
      <c r="K1723" s="3"/>
      <c r="L1723" s="3"/>
      <c r="M1723" s="3"/>
      <c r="N1723" s="3"/>
      <c r="O1723" s="3"/>
      <c r="P1723" s="3"/>
      <c r="Y1723" s="2"/>
      <c r="Z1723" s="2"/>
      <c r="AA1723" s="2"/>
      <c r="AB1723" s="2"/>
      <c r="AC1723" s="2"/>
      <c r="AD1723" s="2"/>
    </row>
    <row r="1724" spans="1:30" hidden="1">
      <c r="A1724" s="3"/>
      <c r="B1724" s="3"/>
      <c r="C1724" s="3"/>
      <c r="D1724" s="3"/>
      <c r="E1724" s="3"/>
      <c r="F1724" s="3"/>
      <c r="G1724" s="3"/>
      <c r="H1724" s="3"/>
      <c r="I1724" s="3"/>
      <c r="J1724" s="3"/>
      <c r="K1724" s="3"/>
      <c r="L1724" s="3"/>
      <c r="M1724" s="3"/>
      <c r="N1724" s="3"/>
      <c r="O1724" s="3"/>
      <c r="P1724" s="3"/>
      <c r="Y1724" s="2"/>
      <c r="Z1724" s="2"/>
      <c r="AA1724" s="2"/>
      <c r="AB1724" s="2"/>
      <c r="AC1724" s="2"/>
      <c r="AD1724" s="2"/>
    </row>
    <row r="1725" spans="1:30" hidden="1">
      <c r="A1725" s="3"/>
      <c r="B1725" s="3"/>
      <c r="C1725" s="3"/>
      <c r="D1725" s="3"/>
      <c r="E1725" s="3"/>
      <c r="F1725" s="3"/>
      <c r="G1725" s="3"/>
      <c r="H1725" s="3"/>
      <c r="I1725" s="3"/>
      <c r="J1725" s="3"/>
      <c r="K1725" s="3"/>
      <c r="L1725" s="3"/>
      <c r="M1725" s="3"/>
      <c r="N1725" s="3"/>
      <c r="O1725" s="3"/>
      <c r="P1725" s="3"/>
      <c r="Y1725" s="2"/>
      <c r="Z1725" s="2"/>
      <c r="AA1725" s="2"/>
      <c r="AB1725" s="2"/>
      <c r="AC1725" s="2"/>
      <c r="AD1725" s="2"/>
    </row>
    <row r="1726" spans="1:30" hidden="1">
      <c r="A1726" s="3"/>
      <c r="B1726" s="3"/>
      <c r="C1726" s="3"/>
      <c r="D1726" s="3"/>
      <c r="E1726" s="3"/>
      <c r="F1726" s="3"/>
      <c r="G1726" s="3"/>
      <c r="H1726" s="3"/>
      <c r="I1726" s="3"/>
      <c r="J1726" s="3"/>
      <c r="K1726" s="3"/>
      <c r="L1726" s="3"/>
      <c r="M1726" s="3"/>
      <c r="N1726" s="3"/>
      <c r="O1726" s="3"/>
      <c r="P1726" s="3"/>
      <c r="Y1726" s="2"/>
      <c r="Z1726" s="2"/>
      <c r="AA1726" s="2"/>
      <c r="AB1726" s="2"/>
      <c r="AC1726" s="2"/>
      <c r="AD1726" s="2"/>
    </row>
    <row r="1727" spans="1:30" hidden="1">
      <c r="A1727" s="3"/>
      <c r="B1727" s="3"/>
      <c r="C1727" s="3"/>
      <c r="D1727" s="3"/>
      <c r="E1727" s="3"/>
      <c r="F1727" s="3"/>
      <c r="G1727" s="3"/>
      <c r="H1727" s="3"/>
      <c r="I1727" s="3"/>
      <c r="J1727" s="3"/>
      <c r="K1727" s="3"/>
      <c r="L1727" s="3"/>
      <c r="M1727" s="3"/>
      <c r="N1727" s="3"/>
      <c r="O1727" s="3"/>
      <c r="P1727" s="3"/>
      <c r="Y1727" s="2"/>
      <c r="Z1727" s="2"/>
      <c r="AA1727" s="2"/>
      <c r="AB1727" s="2"/>
      <c r="AC1727" s="2"/>
      <c r="AD1727" s="2"/>
    </row>
    <row r="1728" spans="1:30" hidden="1">
      <c r="A1728" s="3"/>
      <c r="B1728" s="3"/>
      <c r="C1728" s="3"/>
      <c r="D1728" s="3"/>
      <c r="E1728" s="3"/>
      <c r="F1728" s="3"/>
      <c r="G1728" s="3"/>
      <c r="H1728" s="3"/>
      <c r="I1728" s="3"/>
      <c r="J1728" s="3"/>
      <c r="K1728" s="3"/>
      <c r="L1728" s="3"/>
      <c r="M1728" s="3"/>
      <c r="N1728" s="3"/>
      <c r="O1728" s="3"/>
      <c r="P1728" s="3"/>
      <c r="Y1728" s="2"/>
      <c r="Z1728" s="2"/>
      <c r="AA1728" s="2"/>
      <c r="AB1728" s="2"/>
      <c r="AC1728" s="2"/>
      <c r="AD1728" s="2"/>
    </row>
    <row r="1729" spans="1:30" hidden="1">
      <c r="A1729" s="3"/>
      <c r="B1729" s="3"/>
      <c r="C1729" s="3"/>
      <c r="D1729" s="3"/>
      <c r="E1729" s="3"/>
      <c r="F1729" s="3"/>
      <c r="G1729" s="3"/>
      <c r="H1729" s="3"/>
      <c r="I1729" s="3"/>
      <c r="J1729" s="3"/>
      <c r="K1729" s="3"/>
      <c r="L1729" s="3"/>
      <c r="M1729" s="3"/>
      <c r="N1729" s="3"/>
      <c r="O1729" s="3"/>
      <c r="P1729" s="3"/>
      <c r="Y1729" s="2"/>
      <c r="Z1729" s="2"/>
      <c r="AA1729" s="2"/>
      <c r="AB1729" s="2"/>
      <c r="AC1729" s="2"/>
      <c r="AD1729" s="2"/>
    </row>
    <row r="1730" spans="1:30" hidden="1">
      <c r="A1730" s="3"/>
      <c r="B1730" s="3"/>
      <c r="C1730" s="3"/>
      <c r="D1730" s="3"/>
      <c r="E1730" s="3"/>
      <c r="F1730" s="3"/>
      <c r="G1730" s="3"/>
      <c r="H1730" s="3"/>
      <c r="I1730" s="3"/>
      <c r="J1730" s="3"/>
      <c r="K1730" s="3"/>
      <c r="L1730" s="3"/>
      <c r="M1730" s="3"/>
      <c r="N1730" s="3"/>
      <c r="O1730" s="3"/>
      <c r="P1730" s="3"/>
      <c r="Y1730" s="2"/>
      <c r="Z1730" s="2"/>
      <c r="AA1730" s="2"/>
      <c r="AB1730" s="2"/>
      <c r="AC1730" s="2"/>
      <c r="AD1730" s="2"/>
    </row>
    <row r="1731" spans="1:30" hidden="1">
      <c r="A1731" s="3"/>
      <c r="B1731" s="3"/>
      <c r="C1731" s="3"/>
      <c r="D1731" s="3"/>
      <c r="E1731" s="3"/>
      <c r="F1731" s="3"/>
      <c r="G1731" s="3"/>
      <c r="H1731" s="3"/>
      <c r="I1731" s="3"/>
      <c r="J1731" s="3"/>
      <c r="K1731" s="3"/>
      <c r="L1731" s="3"/>
      <c r="M1731" s="3"/>
      <c r="N1731" s="3"/>
      <c r="O1731" s="3"/>
      <c r="P1731" s="3"/>
      <c r="Y1731" s="2"/>
      <c r="Z1731" s="2"/>
      <c r="AA1731" s="2"/>
      <c r="AB1731" s="2"/>
      <c r="AC1731" s="2"/>
      <c r="AD1731" s="2"/>
    </row>
    <row r="1732" spans="1:30" hidden="1">
      <c r="A1732" s="3"/>
      <c r="B1732" s="3"/>
      <c r="C1732" s="3"/>
      <c r="D1732" s="3"/>
      <c r="E1732" s="3"/>
      <c r="F1732" s="3"/>
      <c r="G1732" s="3"/>
      <c r="H1732" s="3"/>
      <c r="I1732" s="3"/>
      <c r="J1732" s="3"/>
      <c r="K1732" s="3"/>
      <c r="L1732" s="3"/>
      <c r="M1732" s="3"/>
      <c r="N1732" s="3"/>
      <c r="O1732" s="3"/>
      <c r="P1732" s="3"/>
      <c r="Y1732" s="2"/>
      <c r="Z1732" s="2"/>
      <c r="AA1732" s="2"/>
      <c r="AB1732" s="2"/>
      <c r="AC1732" s="2"/>
      <c r="AD1732" s="2"/>
    </row>
    <row r="1733" spans="1:30" hidden="1">
      <c r="A1733" s="3"/>
      <c r="B1733" s="3"/>
      <c r="C1733" s="3"/>
      <c r="D1733" s="3"/>
      <c r="E1733" s="3"/>
      <c r="F1733" s="3"/>
      <c r="G1733" s="3"/>
      <c r="H1733" s="3"/>
      <c r="I1733" s="3"/>
      <c r="J1733" s="3"/>
      <c r="K1733" s="3"/>
      <c r="L1733" s="3"/>
      <c r="M1733" s="3"/>
      <c r="N1733" s="3"/>
      <c r="O1733" s="3"/>
      <c r="P1733" s="3"/>
      <c r="Y1733" s="2"/>
      <c r="Z1733" s="2"/>
      <c r="AA1733" s="2"/>
      <c r="AB1733" s="2"/>
      <c r="AC1733" s="2"/>
      <c r="AD1733" s="2"/>
    </row>
    <row r="1734" spans="1:30" hidden="1">
      <c r="A1734" s="3"/>
      <c r="B1734" s="3"/>
      <c r="C1734" s="3"/>
      <c r="D1734" s="3"/>
      <c r="E1734" s="3"/>
      <c r="F1734" s="3"/>
      <c r="G1734" s="3"/>
      <c r="H1734" s="3"/>
      <c r="I1734" s="3"/>
      <c r="J1734" s="3"/>
      <c r="K1734" s="3"/>
      <c r="L1734" s="3"/>
      <c r="M1734" s="3"/>
      <c r="N1734" s="3"/>
      <c r="O1734" s="3"/>
      <c r="P1734" s="3"/>
      <c r="Y1734" s="2"/>
      <c r="Z1734" s="2"/>
      <c r="AA1734" s="2"/>
      <c r="AB1734" s="2"/>
      <c r="AC1734" s="2"/>
      <c r="AD1734" s="2"/>
    </row>
    <row r="1735" spans="1:30" hidden="1">
      <c r="A1735" s="3"/>
      <c r="B1735" s="3"/>
      <c r="C1735" s="3"/>
      <c r="D1735" s="3"/>
      <c r="E1735" s="3"/>
      <c r="F1735" s="3"/>
      <c r="G1735" s="3"/>
      <c r="H1735" s="3"/>
      <c r="I1735" s="3"/>
      <c r="J1735" s="3"/>
      <c r="K1735" s="3"/>
      <c r="L1735" s="3"/>
      <c r="M1735" s="3"/>
      <c r="N1735" s="3"/>
      <c r="O1735" s="3"/>
      <c r="P1735" s="3"/>
      <c r="Y1735" s="2"/>
      <c r="Z1735" s="2"/>
      <c r="AA1735" s="2"/>
      <c r="AB1735" s="2"/>
      <c r="AC1735" s="2"/>
      <c r="AD1735" s="2"/>
    </row>
    <row r="1736" spans="1:30" hidden="1">
      <c r="A1736" s="3"/>
      <c r="B1736" s="3"/>
      <c r="C1736" s="3"/>
      <c r="D1736" s="3"/>
      <c r="E1736" s="3"/>
      <c r="F1736" s="3"/>
      <c r="G1736" s="3"/>
      <c r="H1736" s="3"/>
      <c r="I1736" s="3"/>
      <c r="J1736" s="3"/>
      <c r="K1736" s="3"/>
      <c r="L1736" s="3"/>
      <c r="M1736" s="3"/>
      <c r="N1736" s="3"/>
      <c r="O1736" s="3"/>
      <c r="P1736" s="3"/>
      <c r="Y1736" s="2"/>
      <c r="Z1736" s="2"/>
      <c r="AA1736" s="2"/>
      <c r="AB1736" s="2"/>
      <c r="AC1736" s="2"/>
      <c r="AD1736" s="2"/>
    </row>
    <row r="1737" spans="1:30" hidden="1">
      <c r="A1737" s="3"/>
      <c r="B1737" s="3"/>
      <c r="C1737" s="3"/>
      <c r="D1737" s="3"/>
      <c r="E1737" s="3"/>
      <c r="F1737" s="3"/>
      <c r="G1737" s="3"/>
      <c r="H1737" s="3"/>
      <c r="I1737" s="3"/>
      <c r="J1737" s="3"/>
      <c r="K1737" s="3"/>
      <c r="L1737" s="3"/>
      <c r="M1737" s="3"/>
      <c r="N1737" s="3"/>
      <c r="O1737" s="3"/>
      <c r="P1737" s="3"/>
      <c r="Y1737" s="2"/>
      <c r="Z1737" s="2"/>
      <c r="AA1737" s="2"/>
      <c r="AB1737" s="2"/>
      <c r="AC1737" s="2"/>
      <c r="AD1737" s="2"/>
    </row>
    <row r="1738" spans="1:30" hidden="1">
      <c r="A1738" s="3"/>
      <c r="B1738" s="3"/>
      <c r="C1738" s="3"/>
      <c r="D1738" s="3"/>
      <c r="E1738" s="3"/>
      <c r="F1738" s="3"/>
      <c r="G1738" s="3"/>
      <c r="H1738" s="3"/>
      <c r="I1738" s="3"/>
      <c r="J1738" s="3"/>
      <c r="K1738" s="3"/>
      <c r="L1738" s="3"/>
      <c r="M1738" s="3"/>
      <c r="N1738" s="3"/>
      <c r="O1738" s="3"/>
      <c r="P1738" s="3"/>
      <c r="Y1738" s="2"/>
      <c r="Z1738" s="2"/>
      <c r="AA1738" s="2"/>
      <c r="AB1738" s="2"/>
      <c r="AC1738" s="2"/>
      <c r="AD1738" s="2"/>
    </row>
    <row r="1739" spans="1:30" hidden="1">
      <c r="A1739" s="3"/>
      <c r="B1739" s="3"/>
      <c r="C1739" s="3"/>
      <c r="D1739" s="3"/>
      <c r="E1739" s="3"/>
      <c r="F1739" s="3"/>
      <c r="G1739" s="3"/>
      <c r="H1739" s="3"/>
      <c r="I1739" s="3"/>
      <c r="J1739" s="3"/>
      <c r="K1739" s="3"/>
      <c r="L1739" s="3"/>
      <c r="M1739" s="3"/>
      <c r="N1739" s="3"/>
      <c r="O1739" s="3"/>
      <c r="P1739" s="3"/>
      <c r="Y1739" s="2"/>
      <c r="Z1739" s="2"/>
      <c r="AA1739" s="2"/>
      <c r="AB1739" s="2"/>
      <c r="AC1739" s="2"/>
      <c r="AD1739" s="2"/>
    </row>
    <row r="1740" spans="1:30" hidden="1">
      <c r="A1740" s="3"/>
      <c r="B1740" s="3"/>
      <c r="C1740" s="3"/>
      <c r="D1740" s="3"/>
      <c r="E1740" s="3"/>
      <c r="F1740" s="3"/>
      <c r="G1740" s="3"/>
      <c r="H1740" s="3"/>
      <c r="I1740" s="3"/>
      <c r="J1740" s="3"/>
      <c r="K1740" s="3"/>
      <c r="L1740" s="3"/>
      <c r="M1740" s="3"/>
      <c r="N1740" s="3"/>
      <c r="O1740" s="3"/>
      <c r="P1740" s="3"/>
      <c r="Y1740" s="2"/>
      <c r="Z1740" s="2"/>
      <c r="AA1740" s="2"/>
      <c r="AB1740" s="2"/>
      <c r="AC1740" s="2"/>
      <c r="AD1740" s="2"/>
    </row>
    <row r="1741" spans="1:30" hidden="1">
      <c r="A1741" s="3"/>
      <c r="B1741" s="3"/>
      <c r="C1741" s="3"/>
      <c r="D1741" s="3"/>
      <c r="E1741" s="3"/>
      <c r="F1741" s="3"/>
      <c r="G1741" s="3"/>
      <c r="H1741" s="3"/>
      <c r="I1741" s="3"/>
      <c r="J1741" s="3"/>
      <c r="K1741" s="3"/>
      <c r="L1741" s="3"/>
      <c r="M1741" s="3"/>
      <c r="N1741" s="3"/>
      <c r="O1741" s="3"/>
      <c r="P1741" s="3"/>
      <c r="Y1741" s="2"/>
      <c r="Z1741" s="2"/>
      <c r="AA1741" s="2"/>
      <c r="AB1741" s="2"/>
      <c r="AC1741" s="2"/>
      <c r="AD1741" s="2"/>
    </row>
    <row r="1742" spans="1:30" hidden="1">
      <c r="A1742" s="3"/>
      <c r="B1742" s="3"/>
      <c r="C1742" s="3"/>
      <c r="D1742" s="3"/>
      <c r="E1742" s="3"/>
      <c r="F1742" s="3"/>
      <c r="G1742" s="3"/>
      <c r="H1742" s="3"/>
      <c r="I1742" s="3"/>
      <c r="J1742" s="3"/>
      <c r="K1742" s="3"/>
      <c r="L1742" s="3"/>
      <c r="M1742" s="3"/>
      <c r="N1742" s="3"/>
      <c r="O1742" s="3"/>
      <c r="P1742" s="3"/>
      <c r="Y1742" s="2"/>
      <c r="Z1742" s="2"/>
      <c r="AA1742" s="2"/>
      <c r="AB1742" s="2"/>
      <c r="AC1742" s="2"/>
      <c r="AD1742" s="2"/>
    </row>
    <row r="1743" spans="1:30" hidden="1">
      <c r="A1743" s="3"/>
      <c r="B1743" s="3"/>
      <c r="C1743" s="3"/>
      <c r="D1743" s="3"/>
      <c r="E1743" s="3"/>
      <c r="F1743" s="3"/>
      <c r="G1743" s="3"/>
      <c r="H1743" s="3"/>
      <c r="I1743" s="3"/>
      <c r="J1743" s="3"/>
      <c r="K1743" s="3"/>
      <c r="L1743" s="3"/>
      <c r="M1743" s="3"/>
      <c r="N1743" s="3"/>
      <c r="O1743" s="3"/>
      <c r="P1743" s="3"/>
      <c r="Y1743" s="2"/>
      <c r="Z1743" s="2"/>
      <c r="AA1743" s="2"/>
      <c r="AB1743" s="2"/>
      <c r="AC1743" s="2"/>
      <c r="AD1743" s="2"/>
    </row>
    <row r="1744" spans="1:30" hidden="1">
      <c r="A1744" s="3"/>
      <c r="B1744" s="3"/>
      <c r="C1744" s="3"/>
      <c r="D1744" s="3"/>
      <c r="E1744" s="3"/>
      <c r="F1744" s="3"/>
      <c r="G1744" s="3"/>
      <c r="H1744" s="3"/>
      <c r="I1744" s="3"/>
      <c r="J1744" s="3"/>
      <c r="K1744" s="3"/>
      <c r="L1744" s="3"/>
      <c r="M1744" s="3"/>
      <c r="N1744" s="3"/>
      <c r="O1744" s="3"/>
      <c r="P1744" s="3"/>
      <c r="Y1744" s="2"/>
      <c r="Z1744" s="2"/>
      <c r="AA1744" s="2"/>
      <c r="AB1744" s="2"/>
      <c r="AC1744" s="2"/>
      <c r="AD1744" s="2"/>
    </row>
    <row r="1745" spans="1:30" hidden="1">
      <c r="A1745" s="3"/>
      <c r="B1745" s="3"/>
      <c r="C1745" s="3"/>
      <c r="D1745" s="3"/>
      <c r="E1745" s="3"/>
      <c r="F1745" s="3"/>
      <c r="G1745" s="3"/>
      <c r="H1745" s="3"/>
      <c r="I1745" s="3"/>
      <c r="J1745" s="3"/>
      <c r="K1745" s="3"/>
      <c r="L1745" s="3"/>
      <c r="M1745" s="3"/>
      <c r="N1745" s="3"/>
      <c r="O1745" s="3"/>
      <c r="P1745" s="3"/>
      <c r="Y1745" s="2"/>
      <c r="Z1745" s="2"/>
      <c r="AA1745" s="2"/>
      <c r="AB1745" s="2"/>
      <c r="AC1745" s="2"/>
      <c r="AD1745" s="2"/>
    </row>
    <row r="1746" spans="1:30" hidden="1">
      <c r="A1746" s="3"/>
      <c r="B1746" s="3"/>
      <c r="C1746" s="3"/>
      <c r="D1746" s="3"/>
      <c r="E1746" s="3"/>
      <c r="F1746" s="3"/>
      <c r="G1746" s="3"/>
      <c r="H1746" s="3"/>
      <c r="I1746" s="3"/>
      <c r="J1746" s="3"/>
      <c r="K1746" s="3"/>
      <c r="L1746" s="3"/>
      <c r="M1746" s="3"/>
      <c r="N1746" s="3"/>
      <c r="O1746" s="3"/>
      <c r="P1746" s="3"/>
      <c r="Y1746" s="2"/>
      <c r="Z1746" s="2"/>
      <c r="AA1746" s="2"/>
      <c r="AB1746" s="2"/>
      <c r="AC1746" s="2"/>
      <c r="AD1746" s="2"/>
    </row>
    <row r="1747" spans="1:30" hidden="1">
      <c r="A1747" s="3"/>
      <c r="B1747" s="3"/>
      <c r="C1747" s="3"/>
      <c r="D1747" s="3"/>
      <c r="E1747" s="3"/>
      <c r="F1747" s="3"/>
      <c r="G1747" s="3"/>
      <c r="H1747" s="3"/>
      <c r="I1747" s="3"/>
      <c r="J1747" s="3"/>
      <c r="K1747" s="3"/>
      <c r="L1747" s="3"/>
      <c r="M1747" s="3"/>
      <c r="N1747" s="3"/>
      <c r="O1747" s="3"/>
      <c r="P1747" s="3"/>
      <c r="Y1747" s="2"/>
      <c r="Z1747" s="2"/>
      <c r="AA1747" s="2"/>
      <c r="AB1747" s="2"/>
      <c r="AC1747" s="2"/>
      <c r="AD1747" s="2"/>
    </row>
    <row r="1748" spans="1:30" hidden="1">
      <c r="A1748" s="3"/>
      <c r="B1748" s="3"/>
      <c r="C1748" s="3"/>
      <c r="D1748" s="3"/>
      <c r="E1748" s="3"/>
      <c r="F1748" s="3"/>
      <c r="G1748" s="3"/>
      <c r="H1748" s="3"/>
      <c r="I1748" s="3"/>
      <c r="J1748" s="3"/>
      <c r="K1748" s="3"/>
      <c r="L1748" s="3"/>
      <c r="M1748" s="3"/>
      <c r="N1748" s="3"/>
      <c r="O1748" s="3"/>
      <c r="P1748" s="3"/>
      <c r="Y1748" s="2"/>
      <c r="Z1748" s="2"/>
      <c r="AA1748" s="2"/>
      <c r="AB1748" s="2"/>
      <c r="AC1748" s="2"/>
      <c r="AD1748" s="2"/>
    </row>
    <row r="1749" spans="1:30" hidden="1">
      <c r="A1749" s="3"/>
      <c r="B1749" s="3"/>
      <c r="C1749" s="3"/>
      <c r="D1749" s="3"/>
      <c r="E1749" s="3"/>
      <c r="F1749" s="3"/>
      <c r="G1749" s="3"/>
      <c r="H1749" s="3"/>
      <c r="I1749" s="3"/>
      <c r="J1749" s="3"/>
      <c r="K1749" s="3"/>
      <c r="L1749" s="3"/>
      <c r="M1749" s="3"/>
      <c r="N1749" s="3"/>
      <c r="O1749" s="3"/>
      <c r="P1749" s="3"/>
      <c r="Y1749" s="2"/>
      <c r="Z1749" s="2"/>
      <c r="AA1749" s="2"/>
      <c r="AB1749" s="2"/>
      <c r="AC1749" s="2"/>
      <c r="AD1749" s="2"/>
    </row>
    <row r="1750" spans="1:30" hidden="1">
      <c r="A1750" s="3"/>
      <c r="B1750" s="3"/>
      <c r="C1750" s="3"/>
      <c r="D1750" s="3"/>
      <c r="E1750" s="3"/>
      <c r="F1750" s="3"/>
      <c r="G1750" s="3"/>
      <c r="H1750" s="3"/>
      <c r="I1750" s="3"/>
      <c r="J1750" s="3"/>
      <c r="K1750" s="3"/>
      <c r="L1750" s="3"/>
      <c r="M1750" s="3"/>
      <c r="N1750" s="3"/>
      <c r="O1750" s="3"/>
      <c r="P1750" s="3"/>
      <c r="Y1750" s="2"/>
      <c r="Z1750" s="2"/>
      <c r="AA1750" s="2"/>
      <c r="AB1750" s="2"/>
      <c r="AC1750" s="2"/>
      <c r="AD1750" s="2"/>
    </row>
    <row r="1751" spans="1:30" hidden="1">
      <c r="A1751" s="3"/>
      <c r="B1751" s="3"/>
      <c r="C1751" s="3"/>
      <c r="D1751" s="3"/>
      <c r="E1751" s="3"/>
      <c r="F1751" s="3"/>
      <c r="G1751" s="3"/>
      <c r="H1751" s="3"/>
      <c r="I1751" s="3"/>
      <c r="J1751" s="3"/>
      <c r="K1751" s="3"/>
      <c r="L1751" s="3"/>
      <c r="M1751" s="3"/>
      <c r="N1751" s="3"/>
      <c r="O1751" s="3"/>
      <c r="P1751" s="3"/>
      <c r="Y1751" s="2"/>
      <c r="Z1751" s="2"/>
      <c r="AA1751" s="2"/>
      <c r="AB1751" s="2"/>
      <c r="AC1751" s="2"/>
      <c r="AD1751" s="2"/>
    </row>
    <row r="1752" spans="1:30" hidden="1">
      <c r="A1752" s="3"/>
      <c r="B1752" s="3"/>
      <c r="C1752" s="3"/>
      <c r="D1752" s="3"/>
      <c r="E1752" s="3"/>
      <c r="F1752" s="3"/>
      <c r="G1752" s="3"/>
      <c r="H1752" s="3"/>
      <c r="I1752" s="3"/>
      <c r="J1752" s="3"/>
      <c r="K1752" s="3"/>
      <c r="L1752" s="3"/>
      <c r="M1752" s="3"/>
      <c r="N1752" s="3"/>
      <c r="O1752" s="3"/>
      <c r="P1752" s="3"/>
      <c r="Y1752" s="2"/>
      <c r="Z1752" s="2"/>
      <c r="AA1752" s="2"/>
      <c r="AB1752" s="2"/>
      <c r="AC1752" s="2"/>
      <c r="AD1752" s="2"/>
    </row>
    <row r="1753" spans="1:30" hidden="1">
      <c r="A1753" s="3"/>
      <c r="B1753" s="3"/>
      <c r="C1753" s="3"/>
      <c r="D1753" s="3"/>
      <c r="E1753" s="3"/>
      <c r="F1753" s="3"/>
      <c r="G1753" s="3"/>
      <c r="H1753" s="3"/>
      <c r="I1753" s="3"/>
      <c r="J1753" s="3"/>
      <c r="K1753" s="3"/>
      <c r="L1753" s="3"/>
      <c r="M1753" s="3"/>
      <c r="N1753" s="3"/>
      <c r="O1753" s="3"/>
      <c r="P1753" s="3"/>
      <c r="Y1753" s="2"/>
      <c r="Z1753" s="2"/>
      <c r="AA1753" s="2"/>
      <c r="AB1753" s="2"/>
      <c r="AC1753" s="2"/>
      <c r="AD1753" s="2"/>
    </row>
    <row r="1754" spans="1:30" hidden="1">
      <c r="A1754" s="3"/>
      <c r="B1754" s="3"/>
      <c r="C1754" s="3"/>
      <c r="D1754" s="3"/>
      <c r="E1754" s="3"/>
      <c r="F1754" s="3"/>
      <c r="G1754" s="3"/>
      <c r="H1754" s="3"/>
      <c r="I1754" s="3"/>
      <c r="J1754" s="3"/>
      <c r="K1754" s="3"/>
      <c r="L1754" s="3"/>
      <c r="M1754" s="3"/>
      <c r="N1754" s="3"/>
      <c r="O1754" s="3"/>
      <c r="P1754" s="3"/>
      <c r="Y1754" s="2"/>
      <c r="Z1754" s="2"/>
      <c r="AA1754" s="2"/>
      <c r="AB1754" s="2"/>
      <c r="AC1754" s="2"/>
      <c r="AD1754" s="2"/>
    </row>
    <row r="1755" spans="1:30" hidden="1">
      <c r="A1755" s="3"/>
      <c r="B1755" s="3"/>
      <c r="C1755" s="3"/>
      <c r="D1755" s="3"/>
      <c r="E1755" s="3"/>
      <c r="F1755" s="3"/>
      <c r="G1755" s="3"/>
      <c r="H1755" s="3"/>
      <c r="I1755" s="3"/>
      <c r="J1755" s="3"/>
      <c r="K1755" s="3"/>
      <c r="L1755" s="3"/>
      <c r="M1755" s="3"/>
      <c r="N1755" s="3"/>
      <c r="O1755" s="3"/>
      <c r="P1755" s="3"/>
      <c r="Y1755" s="2"/>
      <c r="Z1755" s="2"/>
      <c r="AA1755" s="2"/>
      <c r="AB1755" s="2"/>
      <c r="AC1755" s="2"/>
      <c r="AD1755" s="2"/>
    </row>
    <row r="1756" spans="1:30" hidden="1">
      <c r="A1756" s="3"/>
      <c r="B1756" s="3"/>
      <c r="C1756" s="3"/>
      <c r="D1756" s="3"/>
      <c r="E1756" s="3"/>
      <c r="F1756" s="3"/>
      <c r="G1756" s="3"/>
      <c r="H1756" s="3"/>
      <c r="I1756" s="3"/>
      <c r="J1756" s="3"/>
      <c r="K1756" s="3"/>
      <c r="L1756" s="3"/>
      <c r="M1756" s="3"/>
      <c r="N1756" s="3"/>
      <c r="O1756" s="3"/>
      <c r="P1756" s="3"/>
      <c r="Y1756" s="2"/>
      <c r="Z1756" s="2"/>
      <c r="AA1756" s="2"/>
      <c r="AB1756" s="2"/>
      <c r="AC1756" s="2"/>
      <c r="AD1756" s="2"/>
    </row>
    <row r="1757" spans="1:30" hidden="1">
      <c r="A1757" s="3"/>
      <c r="B1757" s="3"/>
      <c r="C1757" s="3"/>
      <c r="D1757" s="3"/>
      <c r="E1757" s="3"/>
      <c r="F1757" s="3"/>
      <c r="G1757" s="3"/>
      <c r="H1757" s="3"/>
      <c r="I1757" s="3"/>
      <c r="J1757" s="3"/>
      <c r="K1757" s="3"/>
      <c r="L1757" s="3"/>
      <c r="M1757" s="3"/>
      <c r="N1757" s="3"/>
      <c r="O1757" s="3"/>
      <c r="P1757" s="3"/>
      <c r="Y1757" s="2"/>
      <c r="Z1757" s="2"/>
      <c r="AA1757" s="2"/>
      <c r="AB1757" s="2"/>
      <c r="AC1757" s="2"/>
      <c r="AD1757" s="2"/>
    </row>
    <row r="1758" spans="1:30" hidden="1">
      <c r="A1758" s="3"/>
      <c r="B1758" s="3"/>
      <c r="C1758" s="3"/>
      <c r="D1758" s="3"/>
      <c r="E1758" s="3"/>
      <c r="F1758" s="3"/>
      <c r="G1758" s="3"/>
      <c r="H1758" s="3"/>
      <c r="I1758" s="3"/>
      <c r="J1758" s="3"/>
      <c r="K1758" s="3"/>
      <c r="L1758" s="3"/>
      <c r="M1758" s="3"/>
      <c r="N1758" s="3"/>
      <c r="O1758" s="3"/>
      <c r="P1758" s="3"/>
      <c r="Y1758" s="2"/>
      <c r="Z1758" s="2"/>
      <c r="AA1758" s="2"/>
      <c r="AB1758" s="2"/>
      <c r="AC1758" s="2"/>
      <c r="AD1758" s="2"/>
    </row>
    <row r="1759" spans="1:30" hidden="1">
      <c r="A1759" s="3"/>
      <c r="B1759" s="3"/>
      <c r="C1759" s="3"/>
      <c r="D1759" s="3"/>
      <c r="E1759" s="3"/>
      <c r="F1759" s="3"/>
      <c r="G1759" s="3"/>
      <c r="H1759" s="3"/>
      <c r="I1759" s="3"/>
      <c r="J1759" s="3"/>
      <c r="K1759" s="3"/>
      <c r="L1759" s="3"/>
      <c r="M1759" s="3"/>
      <c r="N1759" s="3"/>
      <c r="O1759" s="3"/>
      <c r="P1759" s="3"/>
      <c r="Y1759" s="2"/>
      <c r="Z1759" s="2"/>
      <c r="AA1759" s="2"/>
      <c r="AB1759" s="2"/>
      <c r="AC1759" s="2"/>
      <c r="AD1759" s="2"/>
    </row>
    <row r="1760" spans="1:30" hidden="1">
      <c r="A1760" s="3"/>
      <c r="B1760" s="3"/>
      <c r="C1760" s="3"/>
      <c r="D1760" s="3"/>
      <c r="E1760" s="3"/>
      <c r="F1760" s="3"/>
      <c r="G1760" s="3"/>
      <c r="H1760" s="3"/>
      <c r="I1760" s="3"/>
      <c r="J1760" s="3"/>
      <c r="K1760" s="3"/>
      <c r="L1760" s="3"/>
      <c r="M1760" s="3"/>
      <c r="N1760" s="3"/>
      <c r="O1760" s="3"/>
      <c r="P1760" s="3"/>
      <c r="Y1760" s="2"/>
      <c r="Z1760" s="2"/>
      <c r="AA1760" s="2"/>
      <c r="AB1760" s="2"/>
      <c r="AC1760" s="2"/>
      <c r="AD1760" s="2"/>
    </row>
    <row r="1761" spans="1:30" hidden="1">
      <c r="A1761" s="3"/>
      <c r="B1761" s="3"/>
      <c r="C1761" s="3"/>
      <c r="D1761" s="3"/>
      <c r="E1761" s="3"/>
      <c r="F1761" s="3"/>
      <c r="G1761" s="3"/>
      <c r="H1761" s="3"/>
      <c r="I1761" s="3"/>
      <c r="J1761" s="3"/>
      <c r="K1761" s="3"/>
      <c r="L1761" s="3"/>
      <c r="M1761" s="3"/>
      <c r="N1761" s="3"/>
      <c r="O1761" s="3"/>
      <c r="P1761" s="3"/>
      <c r="Y1761" s="2"/>
      <c r="Z1761" s="2"/>
      <c r="AA1761" s="2"/>
      <c r="AB1761" s="2"/>
      <c r="AC1761" s="2"/>
      <c r="AD1761" s="2"/>
    </row>
    <row r="1762" spans="1:30" hidden="1">
      <c r="A1762" s="3"/>
      <c r="B1762" s="3"/>
      <c r="C1762" s="3"/>
      <c r="D1762" s="3"/>
      <c r="E1762" s="3"/>
      <c r="F1762" s="3"/>
      <c r="G1762" s="3"/>
      <c r="H1762" s="3"/>
      <c r="I1762" s="3"/>
      <c r="J1762" s="3"/>
      <c r="K1762" s="3"/>
      <c r="L1762" s="3"/>
      <c r="M1762" s="3"/>
      <c r="N1762" s="3"/>
      <c r="O1762" s="3"/>
      <c r="P1762" s="3"/>
      <c r="Y1762" s="2"/>
      <c r="Z1762" s="2"/>
      <c r="AA1762" s="2"/>
      <c r="AB1762" s="2"/>
      <c r="AC1762" s="2"/>
      <c r="AD1762" s="2"/>
    </row>
    <row r="1763" spans="1:30" hidden="1">
      <c r="A1763" s="3"/>
      <c r="B1763" s="3"/>
      <c r="C1763" s="3"/>
      <c r="D1763" s="3"/>
      <c r="E1763" s="3"/>
      <c r="F1763" s="3"/>
      <c r="G1763" s="3"/>
      <c r="H1763" s="3"/>
      <c r="I1763" s="3"/>
      <c r="J1763" s="3"/>
      <c r="K1763" s="3"/>
      <c r="L1763" s="3"/>
      <c r="M1763" s="3"/>
      <c r="N1763" s="3"/>
      <c r="O1763" s="3"/>
      <c r="P1763" s="3"/>
      <c r="Y1763" s="2"/>
      <c r="Z1763" s="2"/>
      <c r="AA1763" s="2"/>
      <c r="AB1763" s="2"/>
      <c r="AC1763" s="2"/>
      <c r="AD1763" s="2"/>
    </row>
    <row r="1764" spans="1:30" hidden="1">
      <c r="A1764" s="3"/>
      <c r="B1764" s="3"/>
      <c r="C1764" s="3"/>
      <c r="D1764" s="3"/>
      <c r="E1764" s="3"/>
      <c r="F1764" s="3"/>
      <c r="G1764" s="3"/>
      <c r="H1764" s="3"/>
      <c r="I1764" s="3"/>
      <c r="J1764" s="3"/>
      <c r="K1764" s="3"/>
      <c r="L1764" s="3"/>
      <c r="M1764" s="3"/>
      <c r="N1764" s="3"/>
      <c r="O1764" s="3"/>
      <c r="P1764" s="3"/>
      <c r="Y1764" s="2"/>
      <c r="Z1764" s="2"/>
      <c r="AA1764" s="2"/>
      <c r="AB1764" s="2"/>
      <c r="AC1764" s="2"/>
      <c r="AD1764" s="2"/>
    </row>
    <row r="1765" spans="1:30" hidden="1">
      <c r="A1765" s="3"/>
      <c r="B1765" s="3"/>
      <c r="C1765" s="3"/>
      <c r="D1765" s="3"/>
      <c r="E1765" s="3"/>
      <c r="F1765" s="3"/>
      <c r="G1765" s="3"/>
      <c r="H1765" s="3"/>
      <c r="I1765" s="3"/>
      <c r="J1765" s="3"/>
      <c r="K1765" s="3"/>
      <c r="L1765" s="3"/>
      <c r="M1765" s="3"/>
      <c r="N1765" s="3"/>
      <c r="O1765" s="3"/>
      <c r="P1765" s="3"/>
      <c r="Y1765" s="2"/>
      <c r="Z1765" s="2"/>
      <c r="AA1765" s="2"/>
      <c r="AB1765" s="2"/>
      <c r="AC1765" s="2"/>
      <c r="AD1765" s="2"/>
    </row>
    <row r="1766" spans="1:30" hidden="1">
      <c r="A1766" s="3"/>
      <c r="B1766" s="3"/>
      <c r="C1766" s="3"/>
      <c r="D1766" s="3"/>
      <c r="E1766" s="3"/>
      <c r="F1766" s="3"/>
      <c r="G1766" s="3"/>
      <c r="H1766" s="3"/>
      <c r="I1766" s="3"/>
      <c r="J1766" s="3"/>
      <c r="K1766" s="3"/>
      <c r="L1766" s="3"/>
      <c r="M1766" s="3"/>
      <c r="N1766" s="3"/>
      <c r="O1766" s="3"/>
      <c r="P1766" s="3"/>
      <c r="Y1766" s="2"/>
      <c r="Z1766" s="2"/>
      <c r="AA1766" s="2"/>
      <c r="AB1766" s="2"/>
      <c r="AC1766" s="2"/>
      <c r="AD1766" s="2"/>
    </row>
    <row r="1767" spans="1:30" hidden="1">
      <c r="A1767" s="3"/>
      <c r="B1767" s="3"/>
      <c r="C1767" s="3"/>
      <c r="D1767" s="3"/>
      <c r="E1767" s="3"/>
      <c r="F1767" s="3"/>
      <c r="G1767" s="3"/>
      <c r="H1767" s="3"/>
      <c r="I1767" s="3"/>
      <c r="J1767" s="3"/>
      <c r="K1767" s="3"/>
      <c r="L1767" s="3"/>
      <c r="M1767" s="3"/>
      <c r="N1767" s="3"/>
      <c r="O1767" s="3"/>
      <c r="P1767" s="3"/>
      <c r="Y1767" s="2"/>
      <c r="Z1767" s="2"/>
      <c r="AA1767" s="2"/>
      <c r="AB1767" s="2"/>
      <c r="AC1767" s="2"/>
      <c r="AD1767" s="2"/>
    </row>
    <row r="1768" spans="1:30" hidden="1">
      <c r="A1768" s="3"/>
      <c r="B1768" s="3"/>
      <c r="C1768" s="3"/>
      <c r="D1768" s="3"/>
      <c r="E1768" s="3"/>
      <c r="F1768" s="3"/>
      <c r="G1768" s="3"/>
      <c r="H1768" s="3"/>
      <c r="I1768" s="3"/>
      <c r="J1768" s="3"/>
      <c r="K1768" s="3"/>
      <c r="L1768" s="3"/>
      <c r="M1768" s="3"/>
      <c r="N1768" s="3"/>
      <c r="O1768" s="3"/>
      <c r="P1768" s="3"/>
      <c r="Y1768" s="2"/>
      <c r="Z1768" s="2"/>
      <c r="AA1768" s="2"/>
      <c r="AB1768" s="2"/>
      <c r="AC1768" s="2"/>
      <c r="AD1768" s="2"/>
    </row>
    <row r="1769" spans="1:30" hidden="1">
      <c r="A1769" s="3"/>
      <c r="B1769" s="3"/>
      <c r="C1769" s="3"/>
      <c r="D1769" s="3"/>
      <c r="E1769" s="3"/>
      <c r="F1769" s="3"/>
      <c r="G1769" s="3"/>
      <c r="H1769" s="3"/>
      <c r="I1769" s="3"/>
      <c r="J1769" s="3"/>
      <c r="K1769" s="3"/>
      <c r="L1769" s="3"/>
      <c r="M1769" s="3"/>
      <c r="N1769" s="3"/>
      <c r="O1769" s="3"/>
      <c r="P1769" s="3"/>
      <c r="Y1769" s="2"/>
      <c r="Z1769" s="2"/>
      <c r="AA1769" s="2"/>
      <c r="AB1769" s="2"/>
      <c r="AC1769" s="2"/>
      <c r="AD1769" s="2"/>
    </row>
    <row r="1770" spans="1:30" hidden="1">
      <c r="A1770" s="3"/>
      <c r="B1770" s="3"/>
      <c r="C1770" s="3"/>
      <c r="D1770" s="3"/>
      <c r="E1770" s="3"/>
      <c r="F1770" s="3"/>
      <c r="G1770" s="3"/>
      <c r="H1770" s="3"/>
      <c r="I1770" s="3"/>
      <c r="J1770" s="3"/>
      <c r="K1770" s="3"/>
      <c r="L1770" s="3"/>
      <c r="M1770" s="3"/>
      <c r="N1770" s="3"/>
      <c r="O1770" s="3"/>
      <c r="P1770" s="3"/>
      <c r="Y1770" s="2"/>
      <c r="Z1770" s="2"/>
      <c r="AA1770" s="2"/>
      <c r="AB1770" s="2"/>
      <c r="AC1770" s="2"/>
      <c r="AD1770" s="2"/>
    </row>
    <row r="1771" spans="1:30" hidden="1">
      <c r="A1771" s="3"/>
      <c r="B1771" s="3"/>
      <c r="C1771" s="3"/>
      <c r="D1771" s="3"/>
      <c r="E1771" s="3"/>
      <c r="F1771" s="3"/>
      <c r="G1771" s="3"/>
      <c r="H1771" s="3"/>
      <c r="I1771" s="3"/>
      <c r="J1771" s="3"/>
      <c r="K1771" s="3"/>
      <c r="L1771" s="3"/>
      <c r="M1771" s="3"/>
      <c r="N1771" s="3"/>
      <c r="O1771" s="3"/>
      <c r="P1771" s="3"/>
      <c r="Y1771" s="2"/>
      <c r="Z1771" s="2"/>
      <c r="AA1771" s="2"/>
      <c r="AB1771" s="2"/>
      <c r="AC1771" s="2"/>
      <c r="AD1771" s="2"/>
    </row>
    <row r="1772" spans="1:30" hidden="1">
      <c r="A1772" s="3"/>
      <c r="B1772" s="3"/>
      <c r="C1772" s="3"/>
      <c r="D1772" s="3"/>
      <c r="E1772" s="3"/>
      <c r="F1772" s="3"/>
      <c r="G1772" s="3"/>
      <c r="H1772" s="3"/>
      <c r="I1772" s="3"/>
      <c r="J1772" s="3"/>
      <c r="K1772" s="3"/>
      <c r="L1772" s="3"/>
      <c r="M1772" s="3"/>
      <c r="N1772" s="3"/>
      <c r="O1772" s="3"/>
      <c r="P1772" s="3"/>
      <c r="Y1772" s="2"/>
      <c r="Z1772" s="2"/>
      <c r="AA1772" s="2"/>
      <c r="AB1772" s="2"/>
      <c r="AC1772" s="2"/>
      <c r="AD1772" s="2"/>
    </row>
    <row r="1773" spans="1:30" hidden="1">
      <c r="A1773" s="3"/>
      <c r="B1773" s="3"/>
      <c r="C1773" s="3"/>
      <c r="D1773" s="3"/>
      <c r="E1773" s="3"/>
      <c r="F1773" s="3"/>
      <c r="G1773" s="3"/>
      <c r="H1773" s="3"/>
      <c r="I1773" s="3"/>
      <c r="J1773" s="3"/>
      <c r="K1773" s="3"/>
      <c r="L1773" s="3"/>
      <c r="M1773" s="3"/>
      <c r="N1773" s="3"/>
      <c r="O1773" s="3"/>
      <c r="P1773" s="3"/>
      <c r="Y1773" s="2"/>
      <c r="Z1773" s="2"/>
      <c r="AA1773" s="2"/>
      <c r="AB1773" s="2"/>
      <c r="AC1773" s="2"/>
      <c r="AD1773" s="2"/>
    </row>
    <row r="1774" spans="1:30" hidden="1">
      <c r="A1774" s="3"/>
      <c r="B1774" s="3"/>
      <c r="C1774" s="3"/>
      <c r="D1774" s="3"/>
      <c r="E1774" s="3"/>
      <c r="F1774" s="3"/>
      <c r="G1774" s="3"/>
      <c r="H1774" s="3"/>
      <c r="I1774" s="3"/>
      <c r="J1774" s="3"/>
      <c r="K1774" s="3"/>
      <c r="L1774" s="3"/>
      <c r="M1774" s="3"/>
      <c r="N1774" s="3"/>
      <c r="O1774" s="3"/>
      <c r="P1774" s="3"/>
      <c r="Y1774" s="2"/>
      <c r="Z1774" s="2"/>
      <c r="AA1774" s="2"/>
      <c r="AB1774" s="2"/>
      <c r="AC1774" s="2"/>
      <c r="AD1774" s="2"/>
    </row>
    <row r="1775" spans="1:30" hidden="1">
      <c r="A1775" s="3"/>
      <c r="B1775" s="3"/>
      <c r="C1775" s="3"/>
      <c r="D1775" s="3"/>
      <c r="E1775" s="3"/>
      <c r="F1775" s="3"/>
      <c r="G1775" s="3"/>
      <c r="H1775" s="3"/>
      <c r="I1775" s="3"/>
      <c r="J1775" s="3"/>
      <c r="K1775" s="3"/>
      <c r="L1775" s="3"/>
      <c r="M1775" s="3"/>
      <c r="N1775" s="3"/>
      <c r="O1775" s="3"/>
      <c r="P1775" s="3"/>
      <c r="Y1775" s="2"/>
      <c r="Z1775" s="2"/>
      <c r="AA1775" s="2"/>
      <c r="AB1775" s="2"/>
      <c r="AC1775" s="2"/>
      <c r="AD1775" s="2"/>
    </row>
    <row r="1776" spans="1:30" hidden="1">
      <c r="A1776" s="3"/>
      <c r="B1776" s="3"/>
      <c r="C1776" s="3"/>
      <c r="D1776" s="3"/>
      <c r="E1776" s="3"/>
      <c r="F1776" s="3"/>
      <c r="G1776" s="3"/>
      <c r="H1776" s="3"/>
      <c r="I1776" s="3"/>
      <c r="J1776" s="3"/>
      <c r="K1776" s="3"/>
      <c r="L1776" s="3"/>
      <c r="M1776" s="3"/>
      <c r="N1776" s="3"/>
      <c r="O1776" s="3"/>
      <c r="P1776" s="3"/>
      <c r="Y1776" s="2"/>
      <c r="Z1776" s="2"/>
      <c r="AA1776" s="2"/>
      <c r="AB1776" s="2"/>
      <c r="AC1776" s="2"/>
      <c r="AD1776" s="2"/>
    </row>
    <row r="1777" spans="1:30" hidden="1">
      <c r="A1777" s="3"/>
      <c r="B1777" s="3"/>
      <c r="C1777" s="3"/>
      <c r="D1777" s="3"/>
      <c r="E1777" s="3"/>
      <c r="F1777" s="3"/>
      <c r="G1777" s="3"/>
      <c r="H1777" s="3"/>
      <c r="I1777" s="3"/>
      <c r="J1777" s="3"/>
      <c r="K1777" s="3"/>
      <c r="L1777" s="3"/>
      <c r="M1777" s="3"/>
      <c r="N1777" s="3"/>
      <c r="O1777" s="3"/>
      <c r="P1777" s="3"/>
      <c r="Y1777" s="2"/>
      <c r="Z1777" s="2"/>
      <c r="AA1777" s="2"/>
      <c r="AB1777" s="2"/>
      <c r="AC1777" s="2"/>
      <c r="AD1777" s="2"/>
    </row>
    <row r="1778" spans="1:30" hidden="1">
      <c r="A1778" s="3"/>
      <c r="B1778" s="3"/>
      <c r="C1778" s="3"/>
      <c r="D1778" s="3"/>
      <c r="E1778" s="3"/>
      <c r="F1778" s="3"/>
      <c r="G1778" s="3"/>
      <c r="H1778" s="3"/>
      <c r="I1778" s="3"/>
      <c r="J1778" s="3"/>
      <c r="K1778" s="3"/>
      <c r="L1778" s="3"/>
      <c r="M1778" s="3"/>
      <c r="N1778" s="3"/>
      <c r="O1778" s="3"/>
      <c r="P1778" s="3"/>
      <c r="Y1778" s="2"/>
      <c r="Z1778" s="2"/>
      <c r="AA1778" s="2"/>
      <c r="AB1778" s="2"/>
      <c r="AC1778" s="2"/>
      <c r="AD1778" s="2"/>
    </row>
    <row r="1779" spans="1:30" hidden="1">
      <c r="A1779" s="3"/>
      <c r="B1779" s="3"/>
      <c r="C1779" s="3"/>
      <c r="D1779" s="3"/>
      <c r="E1779" s="3"/>
      <c r="F1779" s="3"/>
      <c r="G1779" s="3"/>
      <c r="H1779" s="3"/>
      <c r="I1779" s="3"/>
      <c r="J1779" s="3"/>
      <c r="K1779" s="3"/>
      <c r="L1779" s="3"/>
      <c r="M1779" s="3"/>
      <c r="N1779" s="3"/>
      <c r="O1779" s="3"/>
      <c r="P1779" s="3"/>
      <c r="Y1779" s="2"/>
      <c r="Z1779" s="2"/>
      <c r="AA1779" s="2"/>
      <c r="AB1779" s="2"/>
      <c r="AC1779" s="2"/>
      <c r="AD1779" s="2"/>
    </row>
    <row r="1780" spans="1:30" hidden="1">
      <c r="A1780" s="3"/>
      <c r="B1780" s="3"/>
      <c r="C1780" s="3"/>
      <c r="D1780" s="3"/>
      <c r="E1780" s="3"/>
      <c r="F1780" s="3"/>
      <c r="G1780" s="3"/>
      <c r="H1780" s="3"/>
      <c r="I1780" s="3"/>
      <c r="J1780" s="3"/>
      <c r="K1780" s="3"/>
      <c r="L1780" s="3"/>
      <c r="M1780" s="3"/>
      <c r="N1780" s="3"/>
      <c r="O1780" s="3"/>
      <c r="P1780" s="3"/>
      <c r="Y1780" s="2"/>
      <c r="Z1780" s="2"/>
      <c r="AA1780" s="2"/>
      <c r="AB1780" s="2"/>
      <c r="AC1780" s="2"/>
      <c r="AD1780" s="2"/>
    </row>
    <row r="1781" spans="1:30" hidden="1">
      <c r="A1781" s="3"/>
      <c r="B1781" s="3"/>
      <c r="C1781" s="3"/>
      <c r="D1781" s="3"/>
      <c r="E1781" s="3"/>
      <c r="F1781" s="3"/>
      <c r="G1781" s="3"/>
      <c r="H1781" s="3"/>
      <c r="I1781" s="3"/>
      <c r="J1781" s="3"/>
      <c r="K1781" s="3"/>
      <c r="L1781" s="3"/>
      <c r="M1781" s="3"/>
      <c r="N1781" s="3"/>
      <c r="O1781" s="3"/>
      <c r="P1781" s="3"/>
      <c r="Y1781" s="2"/>
      <c r="Z1781" s="2"/>
      <c r="AA1781" s="2"/>
      <c r="AB1781" s="2"/>
      <c r="AC1781" s="2"/>
      <c r="AD1781" s="2"/>
    </row>
    <row r="1782" spans="1:30" hidden="1">
      <c r="A1782" s="3"/>
      <c r="B1782" s="3"/>
      <c r="C1782" s="3"/>
      <c r="D1782" s="3"/>
      <c r="E1782" s="3"/>
      <c r="F1782" s="3"/>
      <c r="G1782" s="3"/>
      <c r="H1782" s="3"/>
      <c r="I1782" s="3"/>
      <c r="J1782" s="3"/>
      <c r="K1782" s="3"/>
      <c r="L1782" s="3"/>
      <c r="M1782" s="3"/>
      <c r="N1782" s="3"/>
      <c r="O1782" s="3"/>
      <c r="P1782" s="3"/>
      <c r="Y1782" s="2"/>
      <c r="Z1782" s="2"/>
      <c r="AA1782" s="2"/>
      <c r="AB1782" s="2"/>
      <c r="AC1782" s="2"/>
      <c r="AD1782" s="2"/>
    </row>
    <row r="1783" spans="1:30" hidden="1">
      <c r="A1783" s="3"/>
      <c r="B1783" s="3"/>
      <c r="C1783" s="3"/>
      <c r="D1783" s="3"/>
      <c r="E1783" s="3"/>
      <c r="F1783" s="3"/>
      <c r="G1783" s="3"/>
      <c r="H1783" s="3"/>
      <c r="I1783" s="3"/>
      <c r="J1783" s="3"/>
      <c r="K1783" s="3"/>
      <c r="L1783" s="3"/>
      <c r="M1783" s="3"/>
      <c r="N1783" s="3"/>
      <c r="O1783" s="3"/>
      <c r="P1783" s="3"/>
      <c r="Y1783" s="2"/>
      <c r="Z1783" s="2"/>
      <c r="AA1783" s="2"/>
      <c r="AB1783" s="2"/>
      <c r="AC1783" s="2"/>
      <c r="AD1783" s="2"/>
    </row>
    <row r="1784" spans="1:30" hidden="1">
      <c r="A1784" s="3"/>
      <c r="B1784" s="3"/>
      <c r="C1784" s="3"/>
      <c r="D1784" s="3"/>
      <c r="E1784" s="3"/>
      <c r="F1784" s="3"/>
      <c r="G1784" s="3"/>
      <c r="H1784" s="3"/>
      <c r="I1784" s="3"/>
      <c r="J1784" s="3"/>
      <c r="K1784" s="3"/>
      <c r="L1784" s="3"/>
      <c r="M1784" s="3"/>
      <c r="N1784" s="3"/>
      <c r="O1784" s="3"/>
      <c r="P1784" s="3"/>
      <c r="Y1784" s="2"/>
      <c r="Z1784" s="2"/>
      <c r="AA1784" s="2"/>
      <c r="AB1784" s="2"/>
      <c r="AC1784" s="2"/>
      <c r="AD1784" s="2"/>
    </row>
    <row r="1785" spans="1:30" hidden="1">
      <c r="A1785" s="3"/>
      <c r="B1785" s="3"/>
      <c r="C1785" s="3"/>
      <c r="D1785" s="3"/>
      <c r="E1785" s="3"/>
      <c r="F1785" s="3"/>
      <c r="G1785" s="3"/>
      <c r="H1785" s="3"/>
      <c r="I1785" s="3"/>
      <c r="J1785" s="3"/>
      <c r="K1785" s="3"/>
      <c r="L1785" s="3"/>
      <c r="M1785" s="3"/>
      <c r="N1785" s="3"/>
      <c r="O1785" s="3"/>
      <c r="P1785" s="3"/>
      <c r="Y1785" s="2"/>
      <c r="Z1785" s="2"/>
      <c r="AA1785" s="2"/>
      <c r="AB1785" s="2"/>
      <c r="AC1785" s="2"/>
      <c r="AD1785" s="2"/>
    </row>
    <row r="1786" spans="1:30" hidden="1">
      <c r="A1786" s="3"/>
      <c r="B1786" s="3"/>
      <c r="C1786" s="3"/>
      <c r="D1786" s="3"/>
      <c r="E1786" s="3"/>
      <c r="F1786" s="3"/>
      <c r="G1786" s="3"/>
      <c r="H1786" s="3"/>
      <c r="I1786" s="3"/>
      <c r="J1786" s="3"/>
      <c r="K1786" s="3"/>
      <c r="L1786" s="3"/>
      <c r="M1786" s="3"/>
      <c r="N1786" s="3"/>
      <c r="O1786" s="3"/>
      <c r="P1786" s="3"/>
      <c r="Y1786" s="2"/>
      <c r="Z1786" s="2"/>
      <c r="AA1786" s="2"/>
      <c r="AB1786" s="2"/>
      <c r="AC1786" s="2"/>
      <c r="AD1786" s="2"/>
    </row>
    <row r="1787" spans="1:30" hidden="1">
      <c r="A1787" s="3"/>
      <c r="B1787" s="3"/>
      <c r="C1787" s="3"/>
      <c r="D1787" s="3"/>
      <c r="E1787" s="3"/>
      <c r="F1787" s="3"/>
      <c r="G1787" s="3"/>
      <c r="H1787" s="3"/>
      <c r="I1787" s="3"/>
      <c r="J1787" s="3"/>
      <c r="K1787" s="3"/>
      <c r="L1787" s="3"/>
      <c r="M1787" s="3"/>
      <c r="N1787" s="3"/>
      <c r="O1787" s="3"/>
      <c r="P1787" s="3"/>
      <c r="Y1787" s="2"/>
      <c r="Z1787" s="2"/>
      <c r="AA1787" s="2"/>
      <c r="AB1787" s="2"/>
      <c r="AC1787" s="2"/>
      <c r="AD1787" s="2"/>
    </row>
    <row r="1788" spans="1:30" hidden="1">
      <c r="A1788" s="3"/>
      <c r="B1788" s="3"/>
      <c r="C1788" s="3"/>
      <c r="D1788" s="3"/>
      <c r="E1788" s="3"/>
      <c r="F1788" s="3"/>
      <c r="G1788" s="3"/>
      <c r="H1788" s="3"/>
      <c r="I1788" s="3"/>
      <c r="J1788" s="3"/>
      <c r="K1788" s="3"/>
      <c r="L1788" s="3"/>
      <c r="M1788" s="3"/>
      <c r="N1788" s="3"/>
      <c r="O1788" s="3"/>
      <c r="P1788" s="3"/>
      <c r="Y1788" s="2"/>
      <c r="Z1788" s="2"/>
      <c r="AA1788" s="2"/>
      <c r="AB1788" s="2"/>
      <c r="AC1788" s="2"/>
      <c r="AD1788" s="2"/>
    </row>
    <row r="1789" spans="1:30" hidden="1">
      <c r="A1789" s="3"/>
      <c r="B1789" s="3"/>
      <c r="C1789" s="3"/>
      <c r="D1789" s="3"/>
      <c r="E1789" s="3"/>
      <c r="F1789" s="3"/>
      <c r="G1789" s="3"/>
      <c r="H1789" s="3"/>
      <c r="I1789" s="3"/>
      <c r="J1789" s="3"/>
      <c r="K1789" s="3"/>
      <c r="L1789" s="3"/>
      <c r="M1789" s="3"/>
      <c r="N1789" s="3"/>
      <c r="O1789" s="3"/>
      <c r="P1789" s="3"/>
      <c r="Y1789" s="2"/>
      <c r="Z1789" s="2"/>
      <c r="AA1789" s="2"/>
      <c r="AB1789" s="2"/>
      <c r="AC1789" s="2"/>
      <c r="AD1789" s="2"/>
    </row>
    <row r="1790" spans="1:30" hidden="1">
      <c r="A1790" s="3"/>
      <c r="B1790" s="3"/>
      <c r="C1790" s="3"/>
      <c r="D1790" s="3"/>
      <c r="E1790" s="3"/>
      <c r="F1790" s="3"/>
      <c r="G1790" s="3"/>
      <c r="H1790" s="3"/>
      <c r="I1790" s="3"/>
      <c r="J1790" s="3"/>
      <c r="K1790" s="3"/>
      <c r="L1790" s="3"/>
      <c r="M1790" s="3"/>
      <c r="N1790" s="3"/>
      <c r="O1790" s="3"/>
      <c r="P1790" s="3"/>
      <c r="Y1790" s="2"/>
      <c r="Z1790" s="2"/>
      <c r="AA1790" s="2"/>
      <c r="AB1790" s="2"/>
      <c r="AC1790" s="2"/>
      <c r="AD1790" s="2"/>
    </row>
    <row r="1791" spans="1:30" hidden="1">
      <c r="A1791" s="3"/>
      <c r="B1791" s="3"/>
      <c r="C1791" s="3"/>
      <c r="D1791" s="3"/>
      <c r="E1791" s="3"/>
      <c r="F1791" s="3"/>
      <c r="G1791" s="3"/>
      <c r="H1791" s="3"/>
      <c r="I1791" s="3"/>
      <c r="J1791" s="3"/>
      <c r="K1791" s="3"/>
      <c r="L1791" s="3"/>
      <c r="M1791" s="3"/>
      <c r="N1791" s="3"/>
      <c r="O1791" s="3"/>
      <c r="P1791" s="3"/>
      <c r="Y1791" s="2"/>
      <c r="Z1791" s="2"/>
      <c r="AA1791" s="2"/>
      <c r="AB1791" s="2"/>
      <c r="AC1791" s="2"/>
      <c r="AD1791" s="2"/>
    </row>
    <row r="1792" spans="1:30" hidden="1">
      <c r="A1792" s="3"/>
      <c r="B1792" s="3"/>
      <c r="C1792" s="3"/>
      <c r="D1792" s="3"/>
      <c r="E1792" s="3"/>
      <c r="F1792" s="3"/>
      <c r="G1792" s="3"/>
      <c r="H1792" s="3"/>
      <c r="I1792" s="3"/>
      <c r="J1792" s="3"/>
      <c r="K1792" s="3"/>
      <c r="L1792" s="3"/>
      <c r="M1792" s="3"/>
      <c r="N1792" s="3"/>
      <c r="O1792" s="3"/>
      <c r="P1792" s="3"/>
      <c r="Y1792" s="2"/>
      <c r="Z1792" s="2"/>
      <c r="AA1792" s="2"/>
      <c r="AB1792" s="2"/>
      <c r="AC1792" s="2"/>
      <c r="AD1792" s="2"/>
    </row>
    <row r="1793" spans="1:30" hidden="1">
      <c r="A1793" s="3"/>
      <c r="B1793" s="3"/>
      <c r="C1793" s="3"/>
      <c r="D1793" s="3"/>
      <c r="E1793" s="3"/>
      <c r="F1793" s="3"/>
      <c r="G1793" s="3"/>
      <c r="H1793" s="3"/>
      <c r="I1793" s="3"/>
      <c r="J1793" s="3"/>
      <c r="K1793" s="3"/>
      <c r="L1793" s="3"/>
      <c r="M1793" s="3"/>
      <c r="N1793" s="3"/>
      <c r="O1793" s="3"/>
      <c r="P1793" s="3"/>
      <c r="Y1793" s="2"/>
      <c r="Z1793" s="2"/>
      <c r="AA1793" s="2"/>
      <c r="AB1793" s="2"/>
      <c r="AC1793" s="2"/>
      <c r="AD1793" s="2"/>
    </row>
    <row r="1794" spans="1:30" hidden="1">
      <c r="A1794" s="3"/>
      <c r="B1794" s="3"/>
      <c r="C1794" s="3"/>
      <c r="D1794" s="3"/>
      <c r="E1794" s="3"/>
      <c r="F1794" s="3"/>
      <c r="G1794" s="3"/>
      <c r="H1794" s="3"/>
      <c r="I1794" s="3"/>
      <c r="J1794" s="3"/>
      <c r="K1794" s="3"/>
      <c r="L1794" s="3"/>
      <c r="M1794" s="3"/>
      <c r="N1794" s="3"/>
      <c r="O1794" s="3"/>
      <c r="P1794" s="3"/>
      <c r="Y1794" s="2"/>
      <c r="Z1794" s="2"/>
      <c r="AA1794" s="2"/>
      <c r="AB1794" s="2"/>
      <c r="AC1794" s="2"/>
      <c r="AD1794" s="2"/>
    </row>
    <row r="1795" spans="1:30" hidden="1">
      <c r="A1795" s="3"/>
      <c r="B1795" s="3"/>
      <c r="C1795" s="3"/>
      <c r="D1795" s="3"/>
      <c r="E1795" s="3"/>
      <c r="F1795" s="3"/>
      <c r="G1795" s="3"/>
      <c r="H1795" s="3"/>
      <c r="I1795" s="3"/>
      <c r="J1795" s="3"/>
      <c r="K1795" s="3"/>
      <c r="L1795" s="3"/>
      <c r="M1795" s="3"/>
      <c r="N1795" s="3"/>
      <c r="O1795" s="3"/>
      <c r="P1795" s="3"/>
      <c r="Y1795" s="2"/>
      <c r="Z1795" s="2"/>
      <c r="AA1795" s="2"/>
      <c r="AB1795" s="2"/>
      <c r="AC1795" s="2"/>
      <c r="AD1795" s="2"/>
    </row>
    <row r="1796" spans="1:30" hidden="1">
      <c r="A1796" s="3"/>
      <c r="B1796" s="3"/>
      <c r="C1796" s="3"/>
      <c r="D1796" s="3"/>
      <c r="E1796" s="3"/>
      <c r="F1796" s="3"/>
      <c r="G1796" s="3"/>
      <c r="H1796" s="3"/>
      <c r="I1796" s="3"/>
      <c r="J1796" s="3"/>
      <c r="K1796" s="3"/>
      <c r="L1796" s="3"/>
      <c r="M1796" s="3"/>
      <c r="N1796" s="3"/>
      <c r="O1796" s="3"/>
      <c r="P1796" s="3"/>
      <c r="Y1796" s="2"/>
      <c r="Z1796" s="2"/>
      <c r="AA1796" s="2"/>
      <c r="AB1796" s="2"/>
      <c r="AC1796" s="2"/>
      <c r="AD1796" s="2"/>
    </row>
    <row r="1797" spans="1:30" hidden="1">
      <c r="A1797" s="3"/>
      <c r="B1797" s="3"/>
      <c r="C1797" s="3"/>
      <c r="D1797" s="3"/>
      <c r="E1797" s="3"/>
      <c r="F1797" s="3"/>
      <c r="G1797" s="3"/>
      <c r="H1797" s="3"/>
      <c r="I1797" s="3"/>
      <c r="J1797" s="3"/>
      <c r="K1797" s="3"/>
      <c r="L1797" s="3"/>
      <c r="M1797" s="3"/>
      <c r="N1797" s="3"/>
      <c r="O1797" s="3"/>
      <c r="P1797" s="3"/>
      <c r="Y1797" s="2"/>
      <c r="Z1797" s="2"/>
      <c r="AA1797" s="2"/>
      <c r="AB1797" s="2"/>
      <c r="AC1797" s="2"/>
      <c r="AD1797" s="2"/>
    </row>
    <row r="1798" spans="1:30" hidden="1">
      <c r="A1798" s="3"/>
      <c r="B1798" s="3"/>
      <c r="C1798" s="3"/>
      <c r="D1798" s="3"/>
      <c r="E1798" s="3"/>
      <c r="F1798" s="3"/>
      <c r="G1798" s="3"/>
      <c r="H1798" s="3"/>
      <c r="I1798" s="3"/>
      <c r="J1798" s="3"/>
      <c r="K1798" s="3"/>
      <c r="L1798" s="3"/>
      <c r="M1798" s="3"/>
      <c r="N1798" s="3"/>
      <c r="O1798" s="3"/>
      <c r="P1798" s="3"/>
      <c r="Y1798" s="2"/>
      <c r="Z1798" s="2"/>
      <c r="AA1798" s="2"/>
      <c r="AB1798" s="2"/>
      <c r="AC1798" s="2"/>
      <c r="AD1798" s="2"/>
    </row>
    <row r="1799" spans="1:30" hidden="1">
      <c r="A1799" s="3"/>
      <c r="B1799" s="3"/>
      <c r="C1799" s="3"/>
      <c r="D1799" s="3"/>
      <c r="E1799" s="3"/>
      <c r="F1799" s="3"/>
      <c r="G1799" s="3"/>
      <c r="H1799" s="3"/>
      <c r="I1799" s="3"/>
      <c r="J1799" s="3"/>
      <c r="K1799" s="3"/>
      <c r="L1799" s="3"/>
      <c r="M1799" s="3"/>
      <c r="N1799" s="3"/>
      <c r="O1799" s="3"/>
      <c r="P1799" s="3"/>
      <c r="Y1799" s="2"/>
      <c r="Z1799" s="2"/>
      <c r="AA1799" s="2"/>
      <c r="AB1799" s="2"/>
      <c r="AC1799" s="2"/>
      <c r="AD1799" s="2"/>
    </row>
    <row r="1800" spans="1:30" hidden="1">
      <c r="A1800" s="3"/>
      <c r="B1800" s="3"/>
      <c r="C1800" s="3"/>
      <c r="D1800" s="3"/>
      <c r="E1800" s="3"/>
      <c r="F1800" s="3"/>
      <c r="G1800" s="3"/>
      <c r="H1800" s="3"/>
      <c r="I1800" s="3"/>
      <c r="J1800" s="3"/>
      <c r="K1800" s="3"/>
      <c r="L1800" s="3"/>
      <c r="M1800" s="3"/>
      <c r="N1800" s="3"/>
      <c r="O1800" s="3"/>
      <c r="P1800" s="3"/>
      <c r="Y1800" s="2"/>
      <c r="Z1800" s="2"/>
      <c r="AA1800" s="2"/>
      <c r="AB1800" s="2"/>
      <c r="AC1800" s="2"/>
      <c r="AD1800" s="2"/>
    </row>
    <row r="1801" spans="1:30" hidden="1">
      <c r="A1801" s="3"/>
      <c r="B1801" s="3"/>
      <c r="C1801" s="3"/>
      <c r="D1801" s="3"/>
      <c r="E1801" s="3"/>
      <c r="F1801" s="3"/>
      <c r="G1801" s="3"/>
      <c r="H1801" s="3"/>
      <c r="I1801" s="3"/>
      <c r="J1801" s="3"/>
      <c r="K1801" s="3"/>
      <c r="L1801" s="3"/>
      <c r="M1801" s="3"/>
      <c r="N1801" s="3"/>
      <c r="O1801" s="3"/>
      <c r="P1801" s="3"/>
      <c r="Y1801" s="2"/>
      <c r="Z1801" s="2"/>
      <c r="AA1801" s="2"/>
      <c r="AB1801" s="2"/>
      <c r="AC1801" s="2"/>
      <c r="AD1801" s="2"/>
    </row>
    <row r="1802" spans="1:30" hidden="1">
      <c r="A1802" s="3"/>
      <c r="B1802" s="3"/>
      <c r="C1802" s="3"/>
      <c r="D1802" s="3"/>
      <c r="E1802" s="3"/>
      <c r="F1802" s="3"/>
      <c r="G1802" s="3"/>
      <c r="H1802" s="3"/>
      <c r="I1802" s="3"/>
      <c r="J1802" s="3"/>
      <c r="K1802" s="3"/>
      <c r="L1802" s="3"/>
      <c r="M1802" s="3"/>
      <c r="N1802" s="3"/>
      <c r="O1802" s="3"/>
      <c r="P1802" s="3"/>
      <c r="Y1802" s="2"/>
      <c r="Z1802" s="2"/>
      <c r="AA1802" s="2"/>
      <c r="AB1802" s="2"/>
      <c r="AC1802" s="2"/>
      <c r="AD1802" s="2"/>
    </row>
    <row r="1803" spans="1:30" hidden="1">
      <c r="A1803" s="3"/>
      <c r="B1803" s="3"/>
      <c r="C1803" s="3"/>
      <c r="D1803" s="3"/>
      <c r="E1803" s="3"/>
      <c r="F1803" s="3"/>
      <c r="G1803" s="3"/>
      <c r="H1803" s="3"/>
      <c r="I1803" s="3"/>
      <c r="J1803" s="3"/>
      <c r="K1803" s="3"/>
      <c r="L1803" s="3"/>
      <c r="M1803" s="3"/>
      <c r="N1803" s="3"/>
      <c r="O1803" s="3"/>
      <c r="P1803" s="3"/>
      <c r="Y1803" s="2"/>
      <c r="Z1803" s="2"/>
      <c r="AA1803" s="2"/>
      <c r="AB1803" s="2"/>
      <c r="AC1803" s="2"/>
      <c r="AD1803" s="2"/>
    </row>
    <row r="1804" spans="1:30" hidden="1">
      <c r="A1804" s="3"/>
      <c r="B1804" s="3"/>
      <c r="C1804" s="3"/>
      <c r="D1804" s="3"/>
      <c r="E1804" s="3"/>
      <c r="F1804" s="3"/>
      <c r="G1804" s="3"/>
      <c r="H1804" s="3"/>
      <c r="I1804" s="3"/>
      <c r="J1804" s="3"/>
      <c r="K1804" s="3"/>
      <c r="L1804" s="3"/>
      <c r="M1804" s="3"/>
      <c r="N1804" s="3"/>
      <c r="O1804" s="3"/>
      <c r="P1804" s="3"/>
      <c r="Y1804" s="2"/>
      <c r="Z1804" s="2"/>
      <c r="AA1804" s="2"/>
      <c r="AB1804" s="2"/>
      <c r="AC1804" s="2"/>
      <c r="AD1804" s="2"/>
    </row>
    <row r="1805" spans="1:30" hidden="1">
      <c r="A1805" s="3"/>
      <c r="B1805" s="3"/>
      <c r="C1805" s="3"/>
      <c r="D1805" s="3"/>
      <c r="E1805" s="3"/>
      <c r="F1805" s="3"/>
      <c r="G1805" s="3"/>
      <c r="H1805" s="3"/>
      <c r="I1805" s="3"/>
      <c r="J1805" s="3"/>
      <c r="K1805" s="3"/>
      <c r="L1805" s="3"/>
      <c r="M1805" s="3"/>
      <c r="N1805" s="3"/>
      <c r="O1805" s="3"/>
      <c r="P1805" s="3"/>
      <c r="Y1805" s="2"/>
      <c r="Z1805" s="2"/>
      <c r="AA1805" s="2"/>
      <c r="AB1805" s="2"/>
      <c r="AC1805" s="2"/>
      <c r="AD1805" s="2"/>
    </row>
    <row r="1806" spans="1:30" hidden="1">
      <c r="A1806" s="3"/>
      <c r="B1806" s="3"/>
      <c r="C1806" s="3"/>
      <c r="D1806" s="3"/>
      <c r="E1806" s="3"/>
      <c r="F1806" s="3"/>
      <c r="G1806" s="3"/>
      <c r="H1806" s="3"/>
      <c r="I1806" s="3"/>
      <c r="J1806" s="3"/>
      <c r="K1806" s="3"/>
      <c r="L1806" s="3"/>
      <c r="M1806" s="3"/>
      <c r="N1806" s="3"/>
      <c r="O1806" s="3"/>
      <c r="P1806" s="3"/>
      <c r="Y1806" s="2"/>
      <c r="Z1806" s="2"/>
      <c r="AA1806" s="2"/>
      <c r="AB1806" s="2"/>
      <c r="AC1806" s="2"/>
      <c r="AD1806" s="2"/>
    </row>
    <row r="1807" spans="1:30" hidden="1">
      <c r="A1807" s="3"/>
      <c r="B1807" s="3"/>
      <c r="C1807" s="3"/>
      <c r="D1807" s="3"/>
      <c r="E1807" s="3"/>
      <c r="F1807" s="3"/>
      <c r="G1807" s="3"/>
      <c r="H1807" s="3"/>
      <c r="I1807" s="3"/>
      <c r="J1807" s="3"/>
      <c r="K1807" s="3"/>
      <c r="L1807" s="3"/>
      <c r="M1807" s="3"/>
      <c r="N1807" s="3"/>
      <c r="O1807" s="3"/>
      <c r="P1807" s="3"/>
      <c r="Y1807" s="2"/>
      <c r="Z1807" s="2"/>
      <c r="AA1807" s="2"/>
      <c r="AB1807" s="2"/>
      <c r="AC1807" s="2"/>
      <c r="AD1807" s="2"/>
    </row>
    <row r="1808" spans="1:30" hidden="1">
      <c r="A1808" s="3"/>
      <c r="B1808" s="3"/>
      <c r="C1808" s="3"/>
      <c r="D1808" s="3"/>
      <c r="E1808" s="3"/>
      <c r="F1808" s="3"/>
      <c r="G1808" s="3"/>
      <c r="H1808" s="3"/>
      <c r="I1808" s="3"/>
      <c r="J1808" s="3"/>
      <c r="K1808" s="3"/>
      <c r="L1808" s="3"/>
      <c r="M1808" s="3"/>
      <c r="N1808" s="3"/>
      <c r="O1808" s="3"/>
      <c r="P1808" s="3"/>
      <c r="Y1808" s="2"/>
      <c r="Z1808" s="2"/>
      <c r="AA1808" s="2"/>
      <c r="AB1808" s="2"/>
      <c r="AC1808" s="2"/>
      <c r="AD1808" s="2"/>
    </row>
    <row r="1809" spans="1:30" hidden="1">
      <c r="A1809" s="3"/>
      <c r="B1809" s="3"/>
      <c r="C1809" s="3"/>
      <c r="D1809" s="3"/>
      <c r="E1809" s="3"/>
      <c r="F1809" s="3"/>
      <c r="G1809" s="3"/>
      <c r="H1809" s="3"/>
      <c r="I1809" s="3"/>
      <c r="J1809" s="3"/>
      <c r="K1809" s="3"/>
      <c r="L1809" s="3"/>
      <c r="M1809" s="3"/>
      <c r="N1809" s="3"/>
      <c r="O1809" s="3"/>
      <c r="P1809" s="3"/>
      <c r="Y1809" s="2"/>
      <c r="Z1809" s="2"/>
      <c r="AA1809" s="2"/>
      <c r="AB1809" s="2"/>
      <c r="AC1809" s="2"/>
      <c r="AD1809" s="2"/>
    </row>
    <row r="1810" spans="1:30" hidden="1">
      <c r="A1810" s="3"/>
      <c r="B1810" s="3"/>
      <c r="C1810" s="3"/>
      <c r="D1810" s="3"/>
      <c r="E1810" s="3"/>
      <c r="F1810" s="3"/>
      <c r="G1810" s="3"/>
      <c r="H1810" s="3"/>
      <c r="I1810" s="3"/>
      <c r="J1810" s="3"/>
      <c r="K1810" s="3"/>
      <c r="L1810" s="3"/>
      <c r="M1810" s="3"/>
      <c r="N1810" s="3"/>
      <c r="O1810" s="3"/>
      <c r="P1810" s="3"/>
      <c r="Y1810" s="2"/>
      <c r="Z1810" s="2"/>
      <c r="AA1810" s="2"/>
      <c r="AB1810" s="2"/>
      <c r="AC1810" s="2"/>
      <c r="AD1810" s="2"/>
    </row>
    <row r="1811" spans="1:30" hidden="1">
      <c r="A1811" s="3"/>
      <c r="B1811" s="3"/>
      <c r="C1811" s="3"/>
      <c r="D1811" s="3"/>
      <c r="E1811" s="3"/>
      <c r="F1811" s="3"/>
      <c r="G1811" s="3"/>
      <c r="H1811" s="3"/>
      <c r="I1811" s="3"/>
      <c r="J1811" s="3"/>
      <c r="K1811" s="3"/>
      <c r="L1811" s="3"/>
      <c r="M1811" s="3"/>
      <c r="N1811" s="3"/>
      <c r="O1811" s="3"/>
      <c r="P1811" s="3"/>
      <c r="Y1811" s="2"/>
      <c r="Z1811" s="2"/>
      <c r="AA1811" s="2"/>
      <c r="AB1811" s="2"/>
      <c r="AC1811" s="2"/>
      <c r="AD1811" s="2"/>
    </row>
    <row r="1812" spans="1:30" hidden="1">
      <c r="A1812" s="3"/>
      <c r="B1812" s="3"/>
      <c r="C1812" s="3"/>
      <c r="D1812" s="3"/>
      <c r="E1812" s="3"/>
      <c r="F1812" s="3"/>
      <c r="G1812" s="3"/>
      <c r="H1812" s="3"/>
      <c r="I1812" s="3"/>
      <c r="J1812" s="3"/>
      <c r="K1812" s="3"/>
      <c r="L1812" s="3"/>
      <c r="M1812" s="3"/>
      <c r="N1812" s="3"/>
      <c r="O1812" s="3"/>
      <c r="P1812" s="3"/>
      <c r="Y1812" s="2"/>
      <c r="Z1812" s="2"/>
      <c r="AA1812" s="2"/>
      <c r="AB1812" s="2"/>
      <c r="AC1812" s="2"/>
      <c r="AD1812" s="2"/>
    </row>
    <row r="1813" spans="1:30" hidden="1">
      <c r="A1813" s="3"/>
      <c r="B1813" s="3"/>
      <c r="C1813" s="3"/>
      <c r="D1813" s="3"/>
      <c r="E1813" s="3"/>
      <c r="F1813" s="3"/>
      <c r="G1813" s="3"/>
      <c r="H1813" s="3"/>
      <c r="I1813" s="3"/>
      <c r="J1813" s="3"/>
      <c r="K1813" s="3"/>
      <c r="L1813" s="3"/>
      <c r="M1813" s="3"/>
      <c r="N1813" s="3"/>
      <c r="O1813" s="3"/>
      <c r="P1813" s="3"/>
      <c r="Y1813" s="2"/>
      <c r="Z1813" s="2"/>
      <c r="AA1813" s="2"/>
      <c r="AB1813" s="2"/>
      <c r="AC1813" s="2"/>
      <c r="AD1813" s="2"/>
    </row>
    <row r="1814" spans="1:30" hidden="1">
      <c r="A1814" s="3"/>
      <c r="B1814" s="3"/>
      <c r="C1814" s="3"/>
      <c r="D1814" s="3"/>
      <c r="E1814" s="3"/>
      <c r="F1814" s="3"/>
      <c r="G1814" s="3"/>
      <c r="H1814" s="3"/>
      <c r="I1814" s="3"/>
      <c r="J1814" s="3"/>
      <c r="K1814" s="3"/>
      <c r="L1814" s="3"/>
      <c r="M1814" s="3"/>
      <c r="N1814" s="3"/>
      <c r="O1814" s="3"/>
      <c r="P1814" s="3"/>
      <c r="Y1814" s="2"/>
      <c r="Z1814" s="2"/>
      <c r="AA1814" s="2"/>
      <c r="AB1814" s="2"/>
      <c r="AC1814" s="2"/>
      <c r="AD1814" s="2"/>
    </row>
    <row r="1815" spans="1:30" hidden="1">
      <c r="A1815" s="3"/>
      <c r="B1815" s="3"/>
      <c r="C1815" s="3"/>
      <c r="D1815" s="3"/>
      <c r="E1815" s="3"/>
      <c r="F1815" s="3"/>
      <c r="G1815" s="3"/>
      <c r="H1815" s="3"/>
      <c r="I1815" s="3"/>
      <c r="J1815" s="3"/>
      <c r="K1815" s="3"/>
      <c r="L1815" s="3"/>
      <c r="M1815" s="3"/>
      <c r="N1815" s="3"/>
      <c r="O1815" s="3"/>
      <c r="P1815" s="3"/>
      <c r="Y1815" s="2"/>
      <c r="Z1815" s="2"/>
      <c r="AA1815" s="2"/>
      <c r="AB1815" s="2"/>
      <c r="AC1815" s="2"/>
      <c r="AD1815" s="2"/>
    </row>
    <row r="1816" spans="1:30" hidden="1">
      <c r="A1816" s="3"/>
      <c r="B1816" s="3"/>
      <c r="C1816" s="3"/>
      <c r="D1816" s="3"/>
      <c r="E1816" s="3"/>
      <c r="F1816" s="3"/>
      <c r="G1816" s="3"/>
      <c r="H1816" s="3"/>
      <c r="I1816" s="3"/>
      <c r="J1816" s="3"/>
      <c r="K1816" s="3"/>
      <c r="L1816" s="3"/>
      <c r="M1816" s="3"/>
      <c r="N1816" s="3"/>
      <c r="O1816" s="3"/>
      <c r="P1816" s="3"/>
      <c r="Y1816" s="2"/>
      <c r="Z1816" s="2"/>
      <c r="AA1816" s="2"/>
      <c r="AB1816" s="2"/>
      <c r="AC1816" s="2"/>
      <c r="AD1816" s="2"/>
    </row>
    <row r="1817" spans="1:30" hidden="1">
      <c r="A1817" s="3"/>
      <c r="B1817" s="3"/>
      <c r="C1817" s="3"/>
      <c r="D1817" s="3"/>
      <c r="E1817" s="3"/>
      <c r="F1817" s="3"/>
      <c r="G1817" s="3"/>
      <c r="H1817" s="3"/>
      <c r="I1817" s="3"/>
      <c r="J1817" s="3"/>
      <c r="K1817" s="3"/>
      <c r="L1817" s="3"/>
      <c r="M1817" s="3"/>
      <c r="N1817" s="3"/>
      <c r="O1817" s="3"/>
      <c r="P1817" s="3"/>
      <c r="Y1817" s="2"/>
      <c r="Z1817" s="2"/>
      <c r="AA1817" s="2"/>
      <c r="AB1817" s="2"/>
      <c r="AC1817" s="2"/>
      <c r="AD1817" s="2"/>
    </row>
    <row r="1818" spans="1:30" hidden="1">
      <c r="A1818" s="3"/>
      <c r="B1818" s="3"/>
      <c r="C1818" s="3"/>
      <c r="D1818" s="3"/>
      <c r="E1818" s="3"/>
      <c r="F1818" s="3"/>
      <c r="G1818" s="3"/>
      <c r="H1818" s="3"/>
      <c r="I1818" s="3"/>
      <c r="J1818" s="3"/>
      <c r="K1818" s="3"/>
      <c r="L1818" s="3"/>
      <c r="M1818" s="3"/>
      <c r="N1818" s="3"/>
      <c r="O1818" s="3"/>
      <c r="P1818" s="3"/>
      <c r="Y1818" s="2"/>
      <c r="Z1818" s="2"/>
      <c r="AA1818" s="2"/>
      <c r="AB1818" s="2"/>
      <c r="AC1818" s="2"/>
      <c r="AD1818" s="2"/>
    </row>
    <row r="1819" spans="1:30" hidden="1">
      <c r="A1819" s="3"/>
      <c r="B1819" s="3"/>
      <c r="C1819" s="3"/>
      <c r="D1819" s="3"/>
      <c r="E1819" s="3"/>
      <c r="F1819" s="3"/>
      <c r="G1819" s="3"/>
      <c r="H1819" s="3"/>
      <c r="I1819" s="3"/>
      <c r="J1819" s="3"/>
      <c r="K1819" s="3"/>
      <c r="L1819" s="3"/>
      <c r="M1819" s="3"/>
      <c r="N1819" s="3"/>
      <c r="O1819" s="3"/>
      <c r="P1819" s="3"/>
      <c r="Y1819" s="2"/>
      <c r="Z1819" s="2"/>
      <c r="AA1819" s="2"/>
      <c r="AB1819" s="2"/>
      <c r="AC1819" s="2"/>
      <c r="AD1819" s="2"/>
    </row>
    <row r="1820" spans="1:30" hidden="1">
      <c r="A1820" s="3"/>
      <c r="B1820" s="3"/>
      <c r="C1820" s="3"/>
      <c r="D1820" s="3"/>
      <c r="E1820" s="3"/>
      <c r="F1820" s="3"/>
      <c r="G1820" s="3"/>
      <c r="H1820" s="3"/>
      <c r="I1820" s="3"/>
      <c r="J1820" s="3"/>
      <c r="K1820" s="3"/>
      <c r="L1820" s="3"/>
      <c r="M1820" s="3"/>
      <c r="N1820" s="3"/>
      <c r="O1820" s="3"/>
      <c r="P1820" s="3"/>
      <c r="Y1820" s="2"/>
      <c r="Z1820" s="2"/>
      <c r="AA1820" s="2"/>
      <c r="AB1820" s="2"/>
      <c r="AC1820" s="2"/>
      <c r="AD1820" s="2"/>
    </row>
    <row r="1821" spans="1:30" hidden="1">
      <c r="A1821" s="3"/>
      <c r="B1821" s="3"/>
      <c r="C1821" s="3"/>
      <c r="D1821" s="3"/>
      <c r="E1821" s="3"/>
      <c r="F1821" s="3"/>
      <c r="G1821" s="3"/>
      <c r="H1821" s="3"/>
      <c r="I1821" s="3"/>
      <c r="J1821" s="3"/>
      <c r="K1821" s="3"/>
      <c r="L1821" s="3"/>
      <c r="M1821" s="3"/>
      <c r="N1821" s="3"/>
      <c r="O1821" s="3"/>
      <c r="P1821" s="3"/>
      <c r="Y1821" s="2"/>
      <c r="Z1821" s="2"/>
      <c r="AA1821" s="2"/>
      <c r="AB1821" s="2"/>
      <c r="AC1821" s="2"/>
      <c r="AD1821" s="2"/>
    </row>
    <row r="1822" spans="1:30" hidden="1">
      <c r="A1822" s="3"/>
      <c r="B1822" s="3"/>
      <c r="C1822" s="3"/>
      <c r="D1822" s="3"/>
      <c r="E1822" s="3"/>
      <c r="F1822" s="3"/>
      <c r="G1822" s="3"/>
      <c r="H1822" s="3"/>
      <c r="I1822" s="3"/>
      <c r="J1822" s="3"/>
      <c r="K1822" s="3"/>
      <c r="L1822" s="3"/>
      <c r="M1822" s="3"/>
      <c r="N1822" s="3"/>
      <c r="O1822" s="3"/>
      <c r="P1822" s="3"/>
      <c r="Y1822" s="2"/>
      <c r="Z1822" s="2"/>
      <c r="AA1822" s="2"/>
      <c r="AB1822" s="2"/>
      <c r="AC1822" s="2"/>
      <c r="AD1822" s="2"/>
    </row>
    <row r="1823" spans="1:30" hidden="1">
      <c r="A1823" s="3"/>
      <c r="B1823" s="3"/>
      <c r="C1823" s="3"/>
      <c r="D1823" s="3"/>
      <c r="E1823" s="3"/>
      <c r="F1823" s="3"/>
      <c r="G1823" s="3"/>
      <c r="H1823" s="3"/>
      <c r="I1823" s="3"/>
      <c r="J1823" s="3"/>
      <c r="K1823" s="3"/>
      <c r="L1823" s="3"/>
      <c r="M1823" s="3"/>
      <c r="N1823" s="3"/>
      <c r="O1823" s="3"/>
      <c r="P1823" s="3"/>
      <c r="Y1823" s="2"/>
      <c r="Z1823" s="2"/>
      <c r="AA1823" s="2"/>
      <c r="AB1823" s="2"/>
      <c r="AC1823" s="2"/>
      <c r="AD1823" s="2"/>
    </row>
    <row r="1824" spans="1:30" hidden="1">
      <c r="A1824" s="3"/>
      <c r="B1824" s="3"/>
      <c r="C1824" s="3"/>
      <c r="D1824" s="3"/>
      <c r="E1824" s="3"/>
      <c r="F1824" s="3"/>
      <c r="G1824" s="3"/>
      <c r="H1824" s="3"/>
      <c r="I1824" s="3"/>
      <c r="J1824" s="3"/>
      <c r="K1824" s="3"/>
      <c r="L1824" s="3"/>
      <c r="M1824" s="3"/>
      <c r="N1824" s="3"/>
      <c r="O1824" s="3"/>
      <c r="P1824" s="3"/>
      <c r="Y1824" s="2"/>
      <c r="Z1824" s="2"/>
      <c r="AA1824" s="2"/>
      <c r="AB1824" s="2"/>
      <c r="AC1824" s="2"/>
      <c r="AD1824" s="2"/>
    </row>
    <row r="1825" spans="1:30" hidden="1">
      <c r="A1825" s="3"/>
      <c r="B1825" s="3"/>
      <c r="C1825" s="3"/>
      <c r="D1825" s="3"/>
      <c r="E1825" s="3"/>
      <c r="F1825" s="3"/>
      <c r="G1825" s="3"/>
      <c r="H1825" s="3"/>
      <c r="I1825" s="3"/>
      <c r="J1825" s="3"/>
      <c r="K1825" s="3"/>
      <c r="L1825" s="3"/>
      <c r="M1825" s="3"/>
      <c r="N1825" s="3"/>
      <c r="O1825" s="3"/>
      <c r="P1825" s="3"/>
      <c r="Y1825" s="2"/>
      <c r="Z1825" s="2"/>
      <c r="AA1825" s="2"/>
      <c r="AB1825" s="2"/>
      <c r="AC1825" s="2"/>
      <c r="AD1825" s="2"/>
    </row>
    <row r="1826" spans="1:30" hidden="1">
      <c r="A1826" s="3"/>
      <c r="B1826" s="3"/>
      <c r="C1826" s="3"/>
      <c r="D1826" s="3"/>
      <c r="E1826" s="3"/>
      <c r="F1826" s="3"/>
      <c r="G1826" s="3"/>
      <c r="H1826" s="3"/>
      <c r="I1826" s="3"/>
      <c r="J1826" s="3"/>
      <c r="K1826" s="3"/>
      <c r="L1826" s="3"/>
      <c r="M1826" s="3"/>
      <c r="N1826" s="3"/>
      <c r="O1826" s="3"/>
      <c r="P1826" s="3"/>
      <c r="Y1826" s="2"/>
      <c r="Z1826" s="2"/>
      <c r="AA1826" s="2"/>
      <c r="AB1826" s="2"/>
      <c r="AC1826" s="2"/>
      <c r="AD1826" s="2"/>
    </row>
    <row r="1827" spans="1:30" hidden="1">
      <c r="A1827" s="3"/>
      <c r="B1827" s="3"/>
      <c r="C1827" s="3"/>
      <c r="D1827" s="3"/>
      <c r="E1827" s="3"/>
      <c r="F1827" s="3"/>
      <c r="G1827" s="3"/>
      <c r="H1827" s="3"/>
      <c r="I1827" s="3"/>
      <c r="J1827" s="3"/>
      <c r="K1827" s="3"/>
      <c r="L1827" s="3"/>
      <c r="M1827" s="3"/>
      <c r="N1827" s="3"/>
      <c r="O1827" s="3"/>
      <c r="P1827" s="3"/>
      <c r="Y1827" s="2"/>
      <c r="Z1827" s="2"/>
      <c r="AA1827" s="2"/>
      <c r="AB1827" s="2"/>
      <c r="AC1827" s="2"/>
      <c r="AD1827" s="2"/>
    </row>
    <row r="1828" spans="1:30" hidden="1">
      <c r="A1828" s="3"/>
      <c r="B1828" s="3"/>
      <c r="C1828" s="3"/>
      <c r="D1828" s="3"/>
      <c r="E1828" s="3"/>
      <c r="F1828" s="3"/>
      <c r="G1828" s="3"/>
      <c r="H1828" s="3"/>
      <c r="I1828" s="3"/>
      <c r="J1828" s="3"/>
      <c r="K1828" s="3"/>
      <c r="L1828" s="3"/>
      <c r="M1828" s="3"/>
      <c r="N1828" s="3"/>
      <c r="O1828" s="3"/>
      <c r="P1828" s="3"/>
      <c r="Y1828" s="2"/>
      <c r="Z1828" s="2"/>
      <c r="AA1828" s="2"/>
      <c r="AB1828" s="2"/>
      <c r="AC1828" s="2"/>
      <c r="AD1828" s="2"/>
    </row>
    <row r="1829" spans="1:30" hidden="1">
      <c r="A1829" s="3"/>
      <c r="B1829" s="3"/>
      <c r="C1829" s="3"/>
      <c r="D1829" s="3"/>
      <c r="E1829" s="3"/>
      <c r="F1829" s="3"/>
      <c r="G1829" s="3"/>
      <c r="H1829" s="3"/>
      <c r="I1829" s="3"/>
      <c r="J1829" s="3"/>
      <c r="K1829" s="3"/>
      <c r="L1829" s="3"/>
      <c r="M1829" s="3"/>
      <c r="N1829" s="3"/>
      <c r="O1829" s="3"/>
      <c r="P1829" s="3"/>
      <c r="Y1829" s="2"/>
      <c r="Z1829" s="2"/>
      <c r="AA1829" s="2"/>
      <c r="AB1829" s="2"/>
      <c r="AC1829" s="2"/>
      <c r="AD1829" s="2"/>
    </row>
    <row r="1830" spans="1:30" hidden="1">
      <c r="A1830" s="3"/>
      <c r="B1830" s="3"/>
      <c r="C1830" s="3"/>
      <c r="D1830" s="3"/>
      <c r="E1830" s="3"/>
      <c r="F1830" s="3"/>
      <c r="G1830" s="3"/>
      <c r="H1830" s="3"/>
      <c r="I1830" s="3"/>
      <c r="J1830" s="3"/>
      <c r="K1830" s="3"/>
      <c r="L1830" s="3"/>
      <c r="M1830" s="3"/>
      <c r="N1830" s="3"/>
      <c r="O1830" s="3"/>
      <c r="P1830" s="3"/>
      <c r="Y1830" s="2"/>
      <c r="Z1830" s="2"/>
      <c r="AA1830" s="2"/>
      <c r="AB1830" s="2"/>
      <c r="AC1830" s="2"/>
      <c r="AD1830" s="2"/>
    </row>
    <row r="1831" spans="1:30" hidden="1">
      <c r="A1831" s="3"/>
      <c r="B1831" s="3"/>
      <c r="C1831" s="3"/>
      <c r="D1831" s="3"/>
      <c r="E1831" s="3"/>
      <c r="F1831" s="3"/>
      <c r="G1831" s="3"/>
      <c r="H1831" s="3"/>
      <c r="I1831" s="3"/>
      <c r="J1831" s="3"/>
      <c r="K1831" s="3"/>
      <c r="L1831" s="3"/>
      <c r="M1831" s="3"/>
      <c r="N1831" s="3"/>
      <c r="O1831" s="3"/>
      <c r="P1831" s="3"/>
      <c r="Y1831" s="2"/>
      <c r="Z1831" s="2"/>
      <c r="AA1831" s="2"/>
      <c r="AB1831" s="2"/>
      <c r="AC1831" s="2"/>
      <c r="AD1831" s="2"/>
    </row>
    <row r="1832" spans="1:30" hidden="1">
      <c r="A1832" s="3"/>
      <c r="B1832" s="3"/>
      <c r="C1832" s="3"/>
      <c r="D1832" s="3"/>
      <c r="E1832" s="3"/>
      <c r="F1832" s="3"/>
      <c r="G1832" s="3"/>
      <c r="H1832" s="3"/>
      <c r="I1832" s="3"/>
      <c r="J1832" s="3"/>
      <c r="K1832" s="3"/>
      <c r="L1832" s="3"/>
      <c r="M1832" s="3"/>
      <c r="N1832" s="3"/>
      <c r="O1832" s="3"/>
      <c r="P1832" s="3"/>
      <c r="Y1832" s="2"/>
      <c r="Z1832" s="2"/>
      <c r="AA1832" s="2"/>
      <c r="AB1832" s="2"/>
      <c r="AC1832" s="2"/>
      <c r="AD1832" s="2"/>
    </row>
    <row r="1833" spans="1:30" hidden="1">
      <c r="A1833" s="3"/>
      <c r="B1833" s="3"/>
      <c r="C1833" s="3"/>
      <c r="D1833" s="3"/>
      <c r="E1833" s="3"/>
      <c r="F1833" s="3"/>
      <c r="G1833" s="3"/>
      <c r="H1833" s="3"/>
      <c r="I1833" s="3"/>
      <c r="J1833" s="3"/>
      <c r="K1833" s="3"/>
      <c r="L1833" s="3"/>
      <c r="M1833" s="3"/>
      <c r="N1833" s="3"/>
      <c r="O1833" s="3"/>
      <c r="P1833" s="3"/>
      <c r="Y1833" s="2"/>
      <c r="Z1833" s="2"/>
      <c r="AA1833" s="2"/>
      <c r="AB1833" s="2"/>
      <c r="AC1833" s="2"/>
      <c r="AD1833" s="2"/>
    </row>
    <row r="1834" spans="1:30" hidden="1">
      <c r="A1834" s="3"/>
      <c r="B1834" s="3"/>
      <c r="C1834" s="3"/>
      <c r="D1834" s="3"/>
      <c r="E1834" s="3"/>
      <c r="F1834" s="3"/>
      <c r="G1834" s="3"/>
      <c r="H1834" s="3"/>
      <c r="I1834" s="3"/>
      <c r="J1834" s="3"/>
      <c r="K1834" s="3"/>
      <c r="L1834" s="3"/>
      <c r="M1834" s="3"/>
      <c r="N1834" s="3"/>
      <c r="O1834" s="3"/>
      <c r="P1834" s="3"/>
      <c r="Y1834" s="2"/>
      <c r="Z1834" s="2"/>
      <c r="AA1834" s="2"/>
      <c r="AB1834" s="2"/>
      <c r="AC1834" s="2"/>
      <c r="AD1834" s="2"/>
    </row>
    <row r="1835" spans="1:30" hidden="1">
      <c r="A1835" s="3"/>
      <c r="B1835" s="3"/>
      <c r="C1835" s="3"/>
      <c r="D1835" s="3"/>
      <c r="E1835" s="3"/>
      <c r="F1835" s="3"/>
      <c r="G1835" s="3"/>
      <c r="H1835" s="3"/>
      <c r="I1835" s="3"/>
      <c r="J1835" s="3"/>
      <c r="K1835" s="3"/>
      <c r="L1835" s="3"/>
      <c r="M1835" s="3"/>
      <c r="N1835" s="3"/>
      <c r="O1835" s="3"/>
      <c r="P1835" s="3"/>
      <c r="Y1835" s="2"/>
      <c r="Z1835" s="2"/>
      <c r="AA1835" s="2"/>
      <c r="AB1835" s="2"/>
      <c r="AC1835" s="2"/>
      <c r="AD1835" s="2"/>
    </row>
    <row r="1836" spans="1:30" hidden="1">
      <c r="A1836" s="3"/>
      <c r="B1836" s="3"/>
      <c r="C1836" s="3"/>
      <c r="D1836" s="3"/>
      <c r="E1836" s="3"/>
      <c r="F1836" s="3"/>
      <c r="G1836" s="3"/>
      <c r="H1836" s="3"/>
      <c r="I1836" s="3"/>
      <c r="J1836" s="3"/>
      <c r="K1836" s="3"/>
      <c r="L1836" s="3"/>
      <c r="M1836" s="3"/>
      <c r="N1836" s="3"/>
      <c r="O1836" s="3"/>
      <c r="P1836" s="3"/>
      <c r="Y1836" s="2"/>
      <c r="Z1836" s="2"/>
      <c r="AA1836" s="2"/>
      <c r="AB1836" s="2"/>
      <c r="AC1836" s="2"/>
      <c r="AD1836" s="2"/>
    </row>
    <row r="1837" spans="1:30" hidden="1">
      <c r="A1837" s="3"/>
      <c r="B1837" s="3"/>
      <c r="C1837" s="3"/>
      <c r="D1837" s="3"/>
      <c r="E1837" s="3"/>
      <c r="F1837" s="3"/>
      <c r="G1837" s="3"/>
      <c r="H1837" s="3"/>
      <c r="I1837" s="3"/>
      <c r="J1837" s="3"/>
      <c r="K1837" s="3"/>
      <c r="L1837" s="3"/>
      <c r="M1837" s="3"/>
      <c r="N1837" s="3"/>
      <c r="O1837" s="3"/>
      <c r="P1837" s="3"/>
      <c r="Y1837" s="2"/>
      <c r="Z1837" s="2"/>
      <c r="AA1837" s="2"/>
      <c r="AB1837" s="2"/>
      <c r="AC1837" s="2"/>
      <c r="AD1837" s="2"/>
    </row>
    <row r="1838" spans="1:30" hidden="1">
      <c r="A1838" s="3"/>
      <c r="B1838" s="3"/>
      <c r="C1838" s="3"/>
      <c r="D1838" s="3"/>
      <c r="E1838" s="3"/>
      <c r="F1838" s="3"/>
      <c r="G1838" s="3"/>
      <c r="H1838" s="3"/>
      <c r="I1838" s="3"/>
      <c r="J1838" s="3"/>
      <c r="K1838" s="3"/>
      <c r="L1838" s="3"/>
      <c r="M1838" s="3"/>
      <c r="N1838" s="3"/>
      <c r="O1838" s="3"/>
      <c r="P1838" s="3"/>
      <c r="Y1838" s="2"/>
      <c r="Z1838" s="2"/>
      <c r="AA1838" s="2"/>
      <c r="AB1838" s="2"/>
      <c r="AC1838" s="2"/>
      <c r="AD1838" s="2"/>
    </row>
    <row r="1839" spans="1:30" hidden="1">
      <c r="A1839" s="3"/>
      <c r="B1839" s="3"/>
      <c r="C1839" s="3"/>
      <c r="D1839" s="3"/>
      <c r="E1839" s="3"/>
      <c r="F1839" s="3"/>
      <c r="G1839" s="3"/>
      <c r="H1839" s="3"/>
      <c r="I1839" s="3"/>
      <c r="J1839" s="3"/>
      <c r="K1839" s="3"/>
      <c r="L1839" s="3"/>
      <c r="M1839" s="3"/>
      <c r="N1839" s="3"/>
      <c r="O1839" s="3"/>
      <c r="P1839" s="3"/>
      <c r="Y1839" s="2"/>
      <c r="Z1839" s="2"/>
      <c r="AA1839" s="2"/>
      <c r="AB1839" s="2"/>
      <c r="AC1839" s="2"/>
      <c r="AD1839" s="2"/>
    </row>
    <row r="1840" spans="1:30" hidden="1">
      <c r="A1840" s="3"/>
      <c r="B1840" s="3"/>
      <c r="C1840" s="3"/>
      <c r="D1840" s="3"/>
      <c r="E1840" s="3"/>
      <c r="F1840" s="3"/>
      <c r="G1840" s="3"/>
      <c r="H1840" s="3"/>
      <c r="I1840" s="3"/>
      <c r="J1840" s="3"/>
      <c r="K1840" s="3"/>
      <c r="L1840" s="3"/>
      <c r="M1840" s="3"/>
      <c r="N1840" s="3"/>
      <c r="O1840" s="3"/>
      <c r="P1840" s="3"/>
      <c r="Y1840" s="2"/>
      <c r="Z1840" s="2"/>
      <c r="AA1840" s="2"/>
      <c r="AB1840" s="2"/>
      <c r="AC1840" s="2"/>
      <c r="AD1840" s="2"/>
    </row>
    <row r="1841" spans="1:30" hidden="1">
      <c r="A1841" s="3"/>
      <c r="B1841" s="3"/>
      <c r="C1841" s="3"/>
      <c r="D1841" s="3"/>
      <c r="E1841" s="3"/>
      <c r="F1841" s="3"/>
      <c r="G1841" s="3"/>
      <c r="H1841" s="3"/>
      <c r="I1841" s="3"/>
      <c r="J1841" s="3"/>
      <c r="K1841" s="3"/>
      <c r="L1841" s="3"/>
      <c r="M1841" s="3"/>
      <c r="N1841" s="3"/>
      <c r="O1841" s="3"/>
      <c r="P1841" s="3"/>
      <c r="Y1841" s="2"/>
      <c r="Z1841" s="2"/>
      <c r="AA1841" s="2"/>
      <c r="AB1841" s="2"/>
      <c r="AC1841" s="2"/>
      <c r="AD1841" s="2"/>
    </row>
    <row r="1842" spans="1:30" hidden="1">
      <c r="A1842" s="3"/>
      <c r="B1842" s="3"/>
      <c r="C1842" s="3"/>
      <c r="D1842" s="3"/>
      <c r="E1842" s="3"/>
      <c r="F1842" s="3"/>
      <c r="G1842" s="3"/>
      <c r="H1842" s="3"/>
      <c r="I1842" s="3"/>
      <c r="J1842" s="3"/>
      <c r="K1842" s="3"/>
      <c r="L1842" s="3"/>
      <c r="M1842" s="3"/>
      <c r="N1842" s="3"/>
      <c r="O1842" s="3"/>
      <c r="P1842" s="3"/>
      <c r="Y1842" s="2"/>
      <c r="Z1842" s="2"/>
      <c r="AA1842" s="2"/>
      <c r="AB1842" s="2"/>
      <c r="AC1842" s="2"/>
      <c r="AD1842" s="2"/>
    </row>
    <row r="1843" spans="1:30" hidden="1">
      <c r="A1843" s="3"/>
      <c r="B1843" s="3"/>
      <c r="C1843" s="3"/>
      <c r="D1843" s="3"/>
      <c r="E1843" s="3"/>
      <c r="F1843" s="3"/>
      <c r="G1843" s="3"/>
      <c r="H1843" s="3"/>
      <c r="I1843" s="3"/>
      <c r="J1843" s="3"/>
      <c r="K1843" s="3"/>
      <c r="L1843" s="3"/>
      <c r="M1843" s="3"/>
      <c r="N1843" s="3"/>
      <c r="O1843" s="3"/>
      <c r="P1843" s="3"/>
      <c r="Y1843" s="2"/>
      <c r="Z1843" s="2"/>
      <c r="AA1843" s="2"/>
      <c r="AB1843" s="2"/>
      <c r="AC1843" s="2"/>
      <c r="AD1843" s="2"/>
    </row>
    <row r="1844" spans="1:30" hidden="1">
      <c r="A1844" s="3"/>
      <c r="B1844" s="3"/>
      <c r="C1844" s="3"/>
      <c r="D1844" s="3"/>
      <c r="E1844" s="3"/>
      <c r="F1844" s="3"/>
      <c r="G1844" s="3"/>
      <c r="H1844" s="3"/>
      <c r="I1844" s="3"/>
      <c r="J1844" s="3"/>
      <c r="K1844" s="3"/>
      <c r="L1844" s="3"/>
      <c r="M1844" s="3"/>
      <c r="N1844" s="3"/>
      <c r="O1844" s="3"/>
      <c r="P1844" s="3"/>
      <c r="Y1844" s="2"/>
      <c r="Z1844" s="2"/>
      <c r="AA1844" s="2"/>
      <c r="AB1844" s="2"/>
      <c r="AC1844" s="2"/>
      <c r="AD1844" s="2"/>
    </row>
    <row r="1845" spans="1:30" hidden="1">
      <c r="A1845" s="3"/>
      <c r="B1845" s="3"/>
      <c r="C1845" s="3"/>
      <c r="D1845" s="3"/>
      <c r="E1845" s="3"/>
      <c r="F1845" s="3"/>
      <c r="G1845" s="3"/>
      <c r="H1845" s="3"/>
      <c r="I1845" s="3"/>
      <c r="J1845" s="3"/>
      <c r="K1845" s="3"/>
      <c r="L1845" s="3"/>
      <c r="M1845" s="3"/>
      <c r="N1845" s="3"/>
      <c r="O1845" s="3"/>
      <c r="P1845" s="3"/>
      <c r="Y1845" s="2"/>
      <c r="Z1845" s="2"/>
      <c r="AA1845" s="2"/>
      <c r="AB1845" s="2"/>
      <c r="AC1845" s="2"/>
      <c r="AD1845" s="2"/>
    </row>
    <row r="1846" spans="1:30" hidden="1">
      <c r="A1846" s="3"/>
      <c r="B1846" s="3"/>
      <c r="C1846" s="3"/>
      <c r="D1846" s="3"/>
      <c r="E1846" s="3"/>
      <c r="F1846" s="3"/>
      <c r="G1846" s="3"/>
      <c r="H1846" s="3"/>
      <c r="I1846" s="3"/>
      <c r="J1846" s="3"/>
      <c r="K1846" s="3"/>
      <c r="L1846" s="3"/>
      <c r="M1846" s="3"/>
      <c r="N1846" s="3"/>
      <c r="O1846" s="3"/>
      <c r="P1846" s="3"/>
      <c r="Y1846" s="2"/>
      <c r="Z1846" s="2"/>
      <c r="AA1846" s="2"/>
      <c r="AB1846" s="2"/>
      <c r="AC1846" s="2"/>
      <c r="AD1846" s="2"/>
    </row>
    <row r="1847" spans="1:30" hidden="1">
      <c r="A1847" s="3"/>
      <c r="B1847" s="3"/>
      <c r="C1847" s="3"/>
      <c r="D1847" s="3"/>
      <c r="E1847" s="3"/>
      <c r="F1847" s="3"/>
      <c r="G1847" s="3"/>
      <c r="H1847" s="3"/>
      <c r="I1847" s="3"/>
      <c r="J1847" s="3"/>
      <c r="K1847" s="3"/>
      <c r="L1847" s="3"/>
      <c r="M1847" s="3"/>
      <c r="N1847" s="3"/>
      <c r="O1847" s="3"/>
      <c r="P1847" s="3"/>
      <c r="Y1847" s="2"/>
      <c r="Z1847" s="2"/>
      <c r="AA1847" s="2"/>
      <c r="AB1847" s="2"/>
      <c r="AC1847" s="2"/>
      <c r="AD1847" s="2"/>
    </row>
    <row r="1848" spans="1:30" hidden="1">
      <c r="A1848" s="3"/>
      <c r="B1848" s="3"/>
      <c r="C1848" s="3"/>
      <c r="D1848" s="3"/>
      <c r="E1848" s="3"/>
      <c r="F1848" s="3"/>
      <c r="G1848" s="3"/>
      <c r="H1848" s="3"/>
      <c r="I1848" s="3"/>
      <c r="J1848" s="3"/>
      <c r="K1848" s="3"/>
      <c r="L1848" s="3"/>
      <c r="M1848" s="3"/>
      <c r="N1848" s="3"/>
      <c r="O1848" s="3"/>
      <c r="P1848" s="3"/>
      <c r="Y1848" s="2"/>
      <c r="Z1848" s="2"/>
      <c r="AA1848" s="2"/>
      <c r="AB1848" s="2"/>
      <c r="AC1848" s="2"/>
      <c r="AD1848" s="2"/>
    </row>
    <row r="1849" spans="1:30" hidden="1">
      <c r="A1849" s="3"/>
      <c r="B1849" s="3"/>
      <c r="C1849" s="3"/>
      <c r="D1849" s="3"/>
      <c r="E1849" s="3"/>
      <c r="F1849" s="3"/>
      <c r="G1849" s="3"/>
      <c r="H1849" s="3"/>
      <c r="I1849" s="3"/>
      <c r="J1849" s="3"/>
      <c r="K1849" s="3"/>
      <c r="L1849" s="3"/>
      <c r="M1849" s="3"/>
      <c r="N1849" s="3"/>
      <c r="O1849" s="3"/>
      <c r="P1849" s="3"/>
      <c r="Y1849" s="2"/>
      <c r="Z1849" s="2"/>
      <c r="AA1849" s="2"/>
      <c r="AB1849" s="2"/>
      <c r="AC1849" s="2"/>
      <c r="AD1849" s="2"/>
    </row>
    <row r="1850" spans="1:30" hidden="1">
      <c r="A1850" s="3"/>
      <c r="B1850" s="3"/>
      <c r="C1850" s="3"/>
      <c r="D1850" s="3"/>
      <c r="E1850" s="3"/>
      <c r="F1850" s="3"/>
      <c r="G1850" s="3"/>
      <c r="H1850" s="3"/>
      <c r="I1850" s="3"/>
      <c r="J1850" s="3"/>
      <c r="K1850" s="3"/>
      <c r="L1850" s="3"/>
      <c r="M1850" s="3"/>
      <c r="N1850" s="3"/>
      <c r="O1850" s="3"/>
      <c r="P1850" s="3"/>
      <c r="Y1850" s="2"/>
      <c r="Z1850" s="2"/>
      <c r="AA1850" s="2"/>
      <c r="AB1850" s="2"/>
      <c r="AC1850" s="2"/>
      <c r="AD1850" s="2"/>
    </row>
    <row r="1851" spans="1:30" hidden="1">
      <c r="A1851" s="3"/>
      <c r="B1851" s="3"/>
      <c r="C1851" s="3"/>
      <c r="D1851" s="3"/>
      <c r="E1851" s="3"/>
      <c r="F1851" s="3"/>
      <c r="G1851" s="3"/>
      <c r="H1851" s="3"/>
      <c r="I1851" s="3"/>
      <c r="J1851" s="3"/>
      <c r="K1851" s="3"/>
      <c r="L1851" s="3"/>
      <c r="M1851" s="3"/>
      <c r="N1851" s="3"/>
      <c r="O1851" s="3"/>
      <c r="P1851" s="3"/>
      <c r="Y1851" s="2"/>
      <c r="Z1851" s="2"/>
      <c r="AA1851" s="2"/>
      <c r="AB1851" s="2"/>
      <c r="AC1851" s="2"/>
      <c r="AD1851" s="2"/>
    </row>
    <row r="1852" spans="1:30" hidden="1">
      <c r="A1852" s="3"/>
      <c r="B1852" s="3"/>
      <c r="C1852" s="3"/>
      <c r="D1852" s="3"/>
      <c r="E1852" s="3"/>
      <c r="F1852" s="3"/>
      <c r="G1852" s="3"/>
      <c r="H1852" s="3"/>
      <c r="I1852" s="3"/>
      <c r="J1852" s="3"/>
      <c r="K1852" s="3"/>
      <c r="L1852" s="3"/>
      <c r="M1852" s="3"/>
      <c r="N1852" s="3"/>
      <c r="O1852" s="3"/>
      <c r="P1852" s="3"/>
      <c r="Y1852" s="2"/>
      <c r="Z1852" s="2"/>
      <c r="AA1852" s="2"/>
      <c r="AB1852" s="2"/>
      <c r="AC1852" s="2"/>
      <c r="AD1852" s="2"/>
    </row>
    <row r="1853" spans="1:30" hidden="1">
      <c r="A1853" s="3"/>
      <c r="B1853" s="3"/>
      <c r="C1853" s="3"/>
      <c r="D1853" s="3"/>
      <c r="E1853" s="3"/>
      <c r="F1853" s="3"/>
      <c r="G1853" s="3"/>
      <c r="H1853" s="3"/>
      <c r="I1853" s="3"/>
      <c r="J1853" s="3"/>
      <c r="K1853" s="3"/>
      <c r="L1853" s="3"/>
      <c r="M1853" s="3"/>
      <c r="N1853" s="3"/>
      <c r="O1853" s="3"/>
      <c r="P1853" s="3"/>
      <c r="Y1853" s="2"/>
      <c r="Z1853" s="2"/>
      <c r="AA1853" s="2"/>
      <c r="AB1853" s="2"/>
      <c r="AC1853" s="2"/>
      <c r="AD1853" s="2"/>
    </row>
    <row r="1854" spans="1:30" hidden="1">
      <c r="A1854" s="3"/>
      <c r="B1854" s="3"/>
      <c r="C1854" s="3"/>
      <c r="D1854" s="3"/>
      <c r="E1854" s="3"/>
      <c r="F1854" s="3"/>
      <c r="G1854" s="3"/>
      <c r="H1854" s="3"/>
      <c r="I1854" s="3"/>
      <c r="J1854" s="3"/>
      <c r="K1854" s="3"/>
      <c r="L1854" s="3"/>
      <c r="M1854" s="3"/>
      <c r="N1854" s="3"/>
      <c r="O1854" s="3"/>
      <c r="P1854" s="3"/>
      <c r="Y1854" s="2"/>
      <c r="Z1854" s="2"/>
      <c r="AA1854" s="2"/>
      <c r="AB1854" s="2"/>
      <c r="AC1854" s="2"/>
      <c r="AD1854" s="2"/>
    </row>
    <row r="1855" spans="1:30" hidden="1">
      <c r="A1855" s="3"/>
      <c r="B1855" s="3"/>
      <c r="C1855" s="3"/>
      <c r="D1855" s="3"/>
      <c r="E1855" s="3"/>
      <c r="F1855" s="3"/>
      <c r="G1855" s="3"/>
      <c r="H1855" s="3"/>
      <c r="I1855" s="3"/>
      <c r="J1855" s="3"/>
      <c r="K1855" s="3"/>
      <c r="L1855" s="3"/>
      <c r="M1855" s="3"/>
      <c r="N1855" s="3"/>
      <c r="O1855" s="3"/>
      <c r="P1855" s="3"/>
      <c r="Y1855" s="2"/>
      <c r="Z1855" s="2"/>
      <c r="AA1855" s="2"/>
      <c r="AB1855" s="2"/>
      <c r="AC1855" s="2"/>
      <c r="AD1855" s="2"/>
    </row>
    <row r="1856" spans="1:30" hidden="1">
      <c r="A1856" s="3"/>
      <c r="B1856" s="3"/>
      <c r="C1856" s="3"/>
      <c r="D1856" s="3"/>
      <c r="E1856" s="3"/>
      <c r="F1856" s="3"/>
      <c r="G1856" s="3"/>
      <c r="H1856" s="3"/>
      <c r="I1856" s="3"/>
      <c r="J1856" s="3"/>
      <c r="K1856" s="3"/>
      <c r="L1856" s="3"/>
      <c r="M1856" s="3"/>
      <c r="N1856" s="3"/>
      <c r="O1856" s="3"/>
      <c r="P1856" s="3"/>
      <c r="Y1856" s="2"/>
      <c r="Z1856" s="2"/>
      <c r="AA1856" s="2"/>
      <c r="AB1856" s="2"/>
      <c r="AC1856" s="2"/>
      <c r="AD1856" s="2"/>
    </row>
    <row r="1857" spans="1:30" hidden="1">
      <c r="A1857" s="3"/>
      <c r="B1857" s="3"/>
      <c r="C1857" s="3"/>
      <c r="D1857" s="3"/>
      <c r="E1857" s="3"/>
      <c r="F1857" s="3"/>
      <c r="G1857" s="3"/>
      <c r="H1857" s="3"/>
      <c r="I1857" s="3"/>
      <c r="J1857" s="3"/>
      <c r="K1857" s="3"/>
      <c r="L1857" s="3"/>
      <c r="M1857" s="3"/>
      <c r="N1857" s="3"/>
      <c r="O1857" s="3"/>
      <c r="P1857" s="3"/>
      <c r="Y1857" s="2"/>
      <c r="Z1857" s="2"/>
      <c r="AA1857" s="2"/>
      <c r="AB1857" s="2"/>
      <c r="AC1857" s="2"/>
      <c r="AD1857" s="2"/>
    </row>
    <row r="1858" spans="1:30" hidden="1">
      <c r="A1858" s="3"/>
      <c r="B1858" s="3"/>
      <c r="C1858" s="3"/>
      <c r="D1858" s="3"/>
      <c r="E1858" s="3"/>
      <c r="F1858" s="3"/>
      <c r="G1858" s="3"/>
      <c r="H1858" s="3"/>
      <c r="I1858" s="3"/>
      <c r="J1858" s="3"/>
      <c r="K1858" s="3"/>
      <c r="L1858" s="3"/>
      <c r="M1858" s="3"/>
      <c r="N1858" s="3"/>
      <c r="O1858" s="3"/>
      <c r="P1858" s="3"/>
      <c r="Y1858" s="2"/>
      <c r="Z1858" s="2"/>
      <c r="AA1858" s="2"/>
      <c r="AB1858" s="2"/>
      <c r="AC1858" s="2"/>
      <c r="AD1858" s="2"/>
    </row>
    <row r="1859" spans="1:30" hidden="1">
      <c r="A1859" s="3"/>
      <c r="B1859" s="3"/>
      <c r="C1859" s="3"/>
      <c r="D1859" s="3"/>
      <c r="E1859" s="3"/>
      <c r="F1859" s="3"/>
      <c r="G1859" s="3"/>
      <c r="H1859" s="3"/>
      <c r="I1859" s="3"/>
      <c r="J1859" s="3"/>
      <c r="K1859" s="3"/>
      <c r="L1859" s="3"/>
      <c r="M1859" s="3"/>
      <c r="N1859" s="3"/>
      <c r="O1859" s="3"/>
      <c r="P1859" s="3"/>
      <c r="Y1859" s="2"/>
      <c r="Z1859" s="2"/>
      <c r="AA1859" s="2"/>
      <c r="AB1859" s="2"/>
      <c r="AC1859" s="2"/>
      <c r="AD1859" s="2"/>
    </row>
    <row r="1860" spans="1:30" hidden="1">
      <c r="A1860" s="3"/>
      <c r="B1860" s="3"/>
      <c r="C1860" s="3"/>
      <c r="D1860" s="3"/>
      <c r="E1860" s="3"/>
      <c r="F1860" s="3"/>
      <c r="G1860" s="3"/>
      <c r="H1860" s="3"/>
      <c r="I1860" s="3"/>
      <c r="J1860" s="3"/>
      <c r="K1860" s="3"/>
      <c r="L1860" s="3"/>
      <c r="M1860" s="3"/>
      <c r="N1860" s="3"/>
      <c r="O1860" s="3"/>
      <c r="P1860" s="3"/>
      <c r="Y1860" s="2"/>
      <c r="Z1860" s="2"/>
      <c r="AA1860" s="2"/>
      <c r="AB1860" s="2"/>
      <c r="AC1860" s="2"/>
      <c r="AD1860" s="2"/>
    </row>
    <row r="1861" spans="1:30" hidden="1">
      <c r="A1861" s="3"/>
      <c r="B1861" s="3"/>
      <c r="C1861" s="3"/>
      <c r="D1861" s="3"/>
      <c r="E1861" s="3"/>
      <c r="F1861" s="3"/>
      <c r="G1861" s="3"/>
      <c r="H1861" s="3"/>
      <c r="I1861" s="3"/>
      <c r="J1861" s="3"/>
      <c r="K1861" s="3"/>
      <c r="L1861" s="3"/>
      <c r="M1861" s="3"/>
      <c r="N1861" s="3"/>
      <c r="O1861" s="3"/>
      <c r="P1861" s="3"/>
      <c r="Y1861" s="2"/>
      <c r="Z1861" s="2"/>
      <c r="AA1861" s="2"/>
      <c r="AB1861" s="2"/>
      <c r="AC1861" s="2"/>
      <c r="AD1861" s="2"/>
    </row>
    <row r="1862" spans="1:30" hidden="1">
      <c r="A1862" s="3"/>
      <c r="B1862" s="3"/>
      <c r="C1862" s="3"/>
      <c r="D1862" s="3"/>
      <c r="E1862" s="3"/>
      <c r="F1862" s="3"/>
      <c r="G1862" s="3"/>
      <c r="H1862" s="3"/>
      <c r="I1862" s="3"/>
      <c r="J1862" s="3"/>
      <c r="K1862" s="3"/>
      <c r="L1862" s="3"/>
      <c r="M1862" s="3"/>
      <c r="N1862" s="3"/>
      <c r="O1862" s="3"/>
      <c r="P1862" s="3"/>
      <c r="Y1862" s="2"/>
      <c r="Z1862" s="2"/>
      <c r="AA1862" s="2"/>
      <c r="AB1862" s="2"/>
      <c r="AC1862" s="2"/>
      <c r="AD1862" s="2"/>
    </row>
    <row r="1863" spans="1:30" hidden="1">
      <c r="A1863" s="3"/>
      <c r="B1863" s="3"/>
      <c r="C1863" s="3"/>
      <c r="D1863" s="3"/>
      <c r="E1863" s="3"/>
      <c r="F1863" s="3"/>
      <c r="G1863" s="3"/>
      <c r="H1863" s="3"/>
      <c r="I1863" s="3"/>
      <c r="J1863" s="3"/>
      <c r="K1863" s="3"/>
      <c r="L1863" s="3"/>
      <c r="M1863" s="3"/>
      <c r="N1863" s="3"/>
      <c r="O1863" s="3"/>
      <c r="P1863" s="3"/>
      <c r="Y1863" s="2"/>
      <c r="Z1863" s="2"/>
      <c r="AA1863" s="2"/>
      <c r="AB1863" s="2"/>
      <c r="AC1863" s="2"/>
      <c r="AD1863" s="2"/>
    </row>
    <row r="1864" spans="1:30" hidden="1">
      <c r="A1864" s="3"/>
      <c r="B1864" s="3"/>
      <c r="C1864" s="3"/>
      <c r="D1864" s="3"/>
      <c r="E1864" s="3"/>
      <c r="F1864" s="3"/>
      <c r="G1864" s="3"/>
      <c r="H1864" s="3"/>
      <c r="I1864" s="3"/>
      <c r="J1864" s="3"/>
      <c r="K1864" s="3"/>
      <c r="L1864" s="3"/>
      <c r="M1864" s="3"/>
      <c r="N1864" s="3"/>
      <c r="O1864" s="3"/>
      <c r="P1864" s="3"/>
      <c r="Y1864" s="2"/>
      <c r="Z1864" s="2"/>
      <c r="AA1864" s="2"/>
      <c r="AB1864" s="2"/>
      <c r="AC1864" s="2"/>
      <c r="AD1864" s="2"/>
    </row>
    <row r="1865" spans="1:30" hidden="1">
      <c r="A1865" s="3"/>
      <c r="B1865" s="3"/>
      <c r="C1865" s="3"/>
      <c r="D1865" s="3"/>
      <c r="E1865" s="3"/>
      <c r="F1865" s="3"/>
      <c r="G1865" s="3"/>
      <c r="H1865" s="3"/>
      <c r="I1865" s="3"/>
      <c r="J1865" s="3"/>
      <c r="K1865" s="3"/>
      <c r="L1865" s="3"/>
      <c r="M1865" s="3"/>
      <c r="N1865" s="3"/>
      <c r="O1865" s="3"/>
      <c r="P1865" s="3"/>
      <c r="Y1865" s="2"/>
      <c r="Z1865" s="2"/>
      <c r="AA1865" s="2"/>
      <c r="AB1865" s="2"/>
      <c r="AC1865" s="2"/>
      <c r="AD1865" s="2"/>
    </row>
    <row r="1866" spans="1:30" hidden="1">
      <c r="A1866" s="3"/>
      <c r="B1866" s="3"/>
      <c r="C1866" s="3"/>
      <c r="D1866" s="3"/>
      <c r="E1866" s="3"/>
      <c r="F1866" s="3"/>
      <c r="G1866" s="3"/>
      <c r="H1866" s="3"/>
      <c r="I1866" s="3"/>
      <c r="J1866" s="3"/>
      <c r="K1866" s="3"/>
      <c r="L1866" s="3"/>
      <c r="M1866" s="3"/>
      <c r="N1866" s="3"/>
      <c r="O1866" s="3"/>
      <c r="P1866" s="3"/>
      <c r="Y1866" s="2"/>
      <c r="Z1866" s="2"/>
      <c r="AA1866" s="2"/>
      <c r="AB1866" s="2"/>
      <c r="AC1866" s="2"/>
      <c r="AD1866" s="2"/>
    </row>
    <row r="1867" spans="1:30" hidden="1">
      <c r="A1867" s="3"/>
      <c r="B1867" s="3"/>
      <c r="C1867" s="3"/>
      <c r="D1867" s="3"/>
      <c r="E1867" s="3"/>
      <c r="F1867" s="3"/>
      <c r="G1867" s="3"/>
      <c r="H1867" s="3"/>
      <c r="I1867" s="3"/>
      <c r="J1867" s="3"/>
      <c r="K1867" s="3"/>
      <c r="L1867" s="3"/>
      <c r="M1867" s="3"/>
      <c r="N1867" s="3"/>
      <c r="O1867" s="3"/>
      <c r="P1867" s="3"/>
      <c r="Y1867" s="2"/>
      <c r="Z1867" s="2"/>
      <c r="AA1867" s="2"/>
      <c r="AB1867" s="2"/>
      <c r="AC1867" s="2"/>
      <c r="AD1867" s="2"/>
    </row>
    <row r="1868" spans="1:30" hidden="1">
      <c r="A1868" s="3"/>
      <c r="B1868" s="3"/>
      <c r="C1868" s="3"/>
      <c r="D1868" s="3"/>
      <c r="E1868" s="3"/>
      <c r="F1868" s="3"/>
      <c r="G1868" s="3"/>
      <c r="H1868" s="3"/>
      <c r="I1868" s="3"/>
      <c r="J1868" s="3"/>
      <c r="K1868" s="3"/>
      <c r="L1868" s="3"/>
      <c r="M1868" s="3"/>
      <c r="N1868" s="3"/>
      <c r="O1868" s="3"/>
      <c r="P1868" s="3"/>
      <c r="Y1868" s="2"/>
      <c r="Z1868" s="2"/>
      <c r="AA1868" s="2"/>
      <c r="AB1868" s="2"/>
      <c r="AC1868" s="2"/>
      <c r="AD1868" s="2"/>
    </row>
    <row r="1869" spans="1:30" hidden="1">
      <c r="A1869" s="3"/>
      <c r="B1869" s="3"/>
      <c r="C1869" s="3"/>
      <c r="D1869" s="3"/>
      <c r="E1869" s="3"/>
      <c r="F1869" s="3"/>
      <c r="G1869" s="3"/>
      <c r="H1869" s="3"/>
      <c r="I1869" s="3"/>
      <c r="J1869" s="3"/>
      <c r="K1869" s="3"/>
      <c r="L1869" s="3"/>
      <c r="M1869" s="3"/>
      <c r="N1869" s="3"/>
      <c r="O1869" s="3"/>
      <c r="P1869" s="3"/>
      <c r="Y1869" s="2"/>
      <c r="Z1869" s="2"/>
      <c r="AA1869" s="2"/>
      <c r="AB1869" s="2"/>
      <c r="AC1869" s="2"/>
      <c r="AD1869" s="2"/>
    </row>
    <row r="1870" spans="1:30" hidden="1">
      <c r="A1870" s="3"/>
      <c r="B1870" s="3"/>
      <c r="C1870" s="3"/>
      <c r="D1870" s="3"/>
      <c r="E1870" s="3"/>
      <c r="F1870" s="3"/>
      <c r="G1870" s="3"/>
      <c r="H1870" s="3"/>
      <c r="I1870" s="3"/>
      <c r="J1870" s="3"/>
      <c r="K1870" s="3"/>
      <c r="L1870" s="3"/>
      <c r="M1870" s="3"/>
      <c r="N1870" s="3"/>
      <c r="O1870" s="3"/>
      <c r="P1870" s="3"/>
      <c r="Y1870" s="2"/>
      <c r="Z1870" s="2"/>
      <c r="AA1870" s="2"/>
      <c r="AB1870" s="2"/>
      <c r="AC1870" s="2"/>
      <c r="AD1870" s="2"/>
    </row>
    <row r="1871" spans="1:30" hidden="1">
      <c r="A1871" s="3"/>
      <c r="B1871" s="3"/>
      <c r="C1871" s="3"/>
      <c r="D1871" s="3"/>
      <c r="E1871" s="3"/>
      <c r="F1871" s="3"/>
      <c r="G1871" s="3"/>
      <c r="H1871" s="3"/>
      <c r="I1871" s="3"/>
      <c r="J1871" s="3"/>
      <c r="K1871" s="3"/>
      <c r="L1871" s="3"/>
      <c r="M1871" s="3"/>
      <c r="N1871" s="3"/>
      <c r="O1871" s="3"/>
      <c r="P1871" s="3"/>
      <c r="Y1871" s="2"/>
      <c r="Z1871" s="2"/>
      <c r="AA1871" s="2"/>
      <c r="AB1871" s="2"/>
      <c r="AC1871" s="2"/>
      <c r="AD1871" s="2"/>
    </row>
    <row r="1872" spans="1:30" hidden="1">
      <c r="A1872" s="3"/>
      <c r="B1872" s="3"/>
      <c r="C1872" s="3"/>
      <c r="D1872" s="3"/>
      <c r="E1872" s="3"/>
      <c r="F1872" s="3"/>
      <c r="G1872" s="3"/>
      <c r="H1872" s="3"/>
      <c r="I1872" s="3"/>
      <c r="J1872" s="3"/>
      <c r="K1872" s="3"/>
      <c r="L1872" s="3"/>
      <c r="M1872" s="3"/>
      <c r="N1872" s="3"/>
      <c r="O1872" s="3"/>
      <c r="P1872" s="3"/>
      <c r="Y1872" s="2"/>
      <c r="Z1872" s="2"/>
      <c r="AA1872" s="2"/>
      <c r="AB1872" s="2"/>
      <c r="AC1872" s="2"/>
      <c r="AD1872" s="2"/>
    </row>
    <row r="1873" spans="1:30" hidden="1">
      <c r="A1873" s="3"/>
      <c r="B1873" s="3"/>
      <c r="C1873" s="3"/>
      <c r="D1873" s="3"/>
      <c r="E1873" s="3"/>
      <c r="F1873" s="3"/>
      <c r="G1873" s="3"/>
      <c r="H1873" s="3"/>
      <c r="I1873" s="3"/>
      <c r="J1873" s="3"/>
      <c r="K1873" s="3"/>
      <c r="L1873" s="3"/>
      <c r="M1873" s="3"/>
      <c r="N1873" s="3"/>
      <c r="O1873" s="3"/>
      <c r="P1873" s="3"/>
      <c r="Y1873" s="2"/>
      <c r="Z1873" s="2"/>
      <c r="AA1873" s="2"/>
      <c r="AB1873" s="2"/>
      <c r="AC1873" s="2"/>
      <c r="AD1873" s="2"/>
    </row>
    <row r="1874" spans="1:30" hidden="1">
      <c r="A1874" s="3"/>
      <c r="B1874" s="3"/>
      <c r="C1874" s="3"/>
      <c r="D1874" s="3"/>
      <c r="E1874" s="3"/>
      <c r="F1874" s="3"/>
      <c r="G1874" s="3"/>
      <c r="H1874" s="3"/>
      <c r="I1874" s="3"/>
      <c r="J1874" s="3"/>
      <c r="K1874" s="3"/>
      <c r="L1874" s="3"/>
      <c r="M1874" s="3"/>
      <c r="N1874" s="3"/>
      <c r="O1874" s="3"/>
      <c r="P1874" s="3"/>
      <c r="Y1874" s="2"/>
      <c r="Z1874" s="2"/>
      <c r="AA1874" s="2"/>
      <c r="AB1874" s="2"/>
      <c r="AC1874" s="2"/>
      <c r="AD1874" s="2"/>
    </row>
    <row r="1875" spans="1:30" hidden="1">
      <c r="A1875" s="3"/>
      <c r="B1875" s="3"/>
      <c r="C1875" s="3"/>
      <c r="D1875" s="3"/>
      <c r="E1875" s="3"/>
      <c r="F1875" s="3"/>
      <c r="G1875" s="3"/>
      <c r="H1875" s="3"/>
      <c r="I1875" s="3"/>
      <c r="J1875" s="3"/>
      <c r="K1875" s="3"/>
      <c r="L1875" s="3"/>
      <c r="M1875" s="3"/>
      <c r="N1875" s="3"/>
      <c r="O1875" s="3"/>
      <c r="P1875" s="3"/>
      <c r="Y1875" s="2"/>
      <c r="Z1875" s="2"/>
      <c r="AA1875" s="2"/>
      <c r="AB1875" s="2"/>
      <c r="AC1875" s="2"/>
      <c r="AD1875" s="2"/>
    </row>
    <row r="1876" spans="1:30" hidden="1">
      <c r="A1876" s="3"/>
      <c r="B1876" s="3"/>
      <c r="C1876" s="3"/>
      <c r="D1876" s="3"/>
      <c r="E1876" s="3"/>
      <c r="F1876" s="3"/>
      <c r="G1876" s="3"/>
      <c r="H1876" s="3"/>
      <c r="I1876" s="3"/>
      <c r="J1876" s="3"/>
      <c r="K1876" s="3"/>
      <c r="L1876" s="3"/>
      <c r="M1876" s="3"/>
      <c r="N1876" s="3"/>
      <c r="O1876" s="3"/>
      <c r="P1876" s="3"/>
      <c r="Y1876" s="2"/>
      <c r="Z1876" s="2"/>
      <c r="AA1876" s="2"/>
      <c r="AB1876" s="2"/>
      <c r="AC1876" s="2"/>
      <c r="AD1876" s="2"/>
    </row>
    <row r="1877" spans="1:30" hidden="1">
      <c r="A1877" s="3"/>
      <c r="B1877" s="3"/>
      <c r="C1877" s="3"/>
      <c r="D1877" s="3"/>
      <c r="E1877" s="3"/>
      <c r="F1877" s="3"/>
      <c r="G1877" s="3"/>
      <c r="H1877" s="3"/>
      <c r="I1877" s="3"/>
      <c r="J1877" s="3"/>
      <c r="K1877" s="3"/>
      <c r="L1877" s="3"/>
      <c r="M1877" s="3"/>
      <c r="N1877" s="3"/>
      <c r="O1877" s="3"/>
      <c r="P1877" s="3"/>
      <c r="Y1877" s="2"/>
      <c r="Z1877" s="2"/>
      <c r="AA1877" s="2"/>
      <c r="AB1877" s="2"/>
      <c r="AC1877" s="2"/>
      <c r="AD1877" s="2"/>
    </row>
    <row r="1878" spans="1:30" hidden="1">
      <c r="A1878" s="3"/>
      <c r="B1878" s="3"/>
      <c r="C1878" s="3"/>
      <c r="D1878" s="3"/>
      <c r="E1878" s="3"/>
      <c r="F1878" s="3"/>
      <c r="G1878" s="3"/>
      <c r="H1878" s="3"/>
      <c r="I1878" s="3"/>
      <c r="J1878" s="3"/>
      <c r="K1878" s="3"/>
      <c r="L1878" s="3"/>
      <c r="M1878" s="3"/>
      <c r="N1878" s="3"/>
      <c r="O1878" s="3"/>
      <c r="P1878" s="3"/>
      <c r="Y1878" s="2"/>
      <c r="Z1878" s="2"/>
      <c r="AA1878" s="2"/>
      <c r="AB1878" s="2"/>
      <c r="AC1878" s="2"/>
      <c r="AD1878" s="2"/>
    </row>
    <row r="1879" spans="1:30" hidden="1">
      <c r="A1879" s="3"/>
      <c r="B1879" s="3"/>
      <c r="C1879" s="3"/>
      <c r="D1879" s="3"/>
      <c r="E1879" s="3"/>
      <c r="F1879" s="3"/>
      <c r="G1879" s="3"/>
      <c r="H1879" s="3"/>
      <c r="I1879" s="3"/>
      <c r="J1879" s="3"/>
      <c r="K1879" s="3"/>
      <c r="L1879" s="3"/>
      <c r="M1879" s="3"/>
      <c r="N1879" s="3"/>
      <c r="O1879" s="3"/>
      <c r="P1879" s="3"/>
      <c r="Y1879" s="2"/>
      <c r="Z1879" s="2"/>
      <c r="AA1879" s="2"/>
      <c r="AB1879" s="2"/>
      <c r="AC1879" s="2"/>
      <c r="AD1879" s="2"/>
    </row>
    <row r="1880" spans="1:30" hidden="1">
      <c r="A1880" s="3"/>
      <c r="B1880" s="3"/>
      <c r="C1880" s="3"/>
      <c r="D1880" s="3"/>
      <c r="E1880" s="3"/>
      <c r="F1880" s="3"/>
      <c r="G1880" s="3"/>
      <c r="H1880" s="3"/>
      <c r="I1880" s="3"/>
      <c r="J1880" s="3"/>
      <c r="K1880" s="3"/>
      <c r="L1880" s="3"/>
      <c r="M1880" s="3"/>
      <c r="N1880" s="3"/>
      <c r="O1880" s="3"/>
      <c r="P1880" s="3"/>
      <c r="Y1880" s="2"/>
      <c r="Z1880" s="2"/>
      <c r="AA1880" s="2"/>
      <c r="AB1880" s="2"/>
      <c r="AC1880" s="2"/>
      <c r="AD1880" s="2"/>
    </row>
    <row r="1881" spans="1:30" hidden="1">
      <c r="A1881" s="3"/>
      <c r="B1881" s="3"/>
      <c r="C1881" s="3"/>
      <c r="D1881" s="3"/>
      <c r="E1881" s="3"/>
      <c r="F1881" s="3"/>
      <c r="G1881" s="3"/>
      <c r="H1881" s="3"/>
      <c r="I1881" s="3"/>
      <c r="J1881" s="3"/>
      <c r="K1881" s="3"/>
      <c r="L1881" s="3"/>
      <c r="M1881" s="3"/>
      <c r="N1881" s="3"/>
      <c r="O1881" s="3"/>
      <c r="P1881" s="3"/>
      <c r="Y1881" s="2"/>
      <c r="Z1881" s="2"/>
      <c r="AA1881" s="2"/>
      <c r="AB1881" s="2"/>
      <c r="AC1881" s="2"/>
      <c r="AD1881" s="2"/>
    </row>
    <row r="1882" spans="1:30" hidden="1">
      <c r="A1882" s="3"/>
      <c r="B1882" s="3"/>
      <c r="C1882" s="3"/>
      <c r="D1882" s="3"/>
      <c r="E1882" s="3"/>
      <c r="F1882" s="3"/>
      <c r="G1882" s="3"/>
      <c r="H1882" s="3"/>
      <c r="I1882" s="3"/>
      <c r="J1882" s="3"/>
      <c r="K1882" s="3"/>
      <c r="L1882" s="3"/>
      <c r="M1882" s="3"/>
      <c r="N1882" s="3"/>
      <c r="O1882" s="3"/>
      <c r="P1882" s="3"/>
      <c r="Y1882" s="2"/>
      <c r="Z1882" s="2"/>
      <c r="AA1882" s="2"/>
      <c r="AB1882" s="2"/>
      <c r="AC1882" s="2"/>
      <c r="AD1882" s="2"/>
    </row>
    <row r="1883" spans="1:30" hidden="1">
      <c r="A1883" s="3"/>
      <c r="B1883" s="3"/>
      <c r="C1883" s="3"/>
      <c r="D1883" s="3"/>
      <c r="E1883" s="3"/>
      <c r="F1883" s="3"/>
      <c r="G1883" s="3"/>
      <c r="H1883" s="3"/>
      <c r="I1883" s="3"/>
      <c r="J1883" s="3"/>
      <c r="K1883" s="3"/>
      <c r="L1883" s="3"/>
      <c r="M1883" s="3"/>
      <c r="N1883" s="3"/>
      <c r="O1883" s="3"/>
      <c r="P1883" s="3"/>
      <c r="Y1883" s="2"/>
      <c r="Z1883" s="2"/>
      <c r="AA1883" s="2"/>
      <c r="AB1883" s="2"/>
      <c r="AC1883" s="2"/>
      <c r="AD1883" s="2"/>
    </row>
    <row r="1884" spans="1:30" hidden="1">
      <c r="A1884" s="3"/>
      <c r="B1884" s="3"/>
      <c r="C1884" s="3"/>
      <c r="D1884" s="3"/>
      <c r="E1884" s="3"/>
      <c r="F1884" s="3"/>
      <c r="G1884" s="3"/>
      <c r="H1884" s="3"/>
      <c r="I1884" s="3"/>
      <c r="J1884" s="3"/>
      <c r="K1884" s="3"/>
      <c r="L1884" s="3"/>
      <c r="M1884" s="3"/>
      <c r="N1884" s="3"/>
      <c r="O1884" s="3"/>
      <c r="P1884" s="3"/>
      <c r="Y1884" s="2"/>
      <c r="Z1884" s="2"/>
      <c r="AA1884" s="2"/>
      <c r="AB1884" s="2"/>
      <c r="AC1884" s="2"/>
      <c r="AD1884" s="2"/>
    </row>
    <row r="1885" spans="1:30" hidden="1">
      <c r="A1885" s="3"/>
      <c r="B1885" s="3"/>
      <c r="C1885" s="3"/>
      <c r="D1885" s="3"/>
      <c r="E1885" s="3"/>
      <c r="F1885" s="3"/>
      <c r="G1885" s="3"/>
      <c r="H1885" s="3"/>
      <c r="I1885" s="3"/>
      <c r="J1885" s="3"/>
      <c r="K1885" s="3"/>
      <c r="L1885" s="3"/>
      <c r="M1885" s="3"/>
      <c r="N1885" s="3"/>
      <c r="O1885" s="3"/>
      <c r="P1885" s="3"/>
      <c r="Y1885" s="2"/>
      <c r="Z1885" s="2"/>
      <c r="AA1885" s="2"/>
      <c r="AB1885" s="2"/>
      <c r="AC1885" s="2"/>
      <c r="AD1885" s="2"/>
    </row>
    <row r="1886" spans="1:30" hidden="1">
      <c r="A1886" s="3"/>
      <c r="B1886" s="3"/>
      <c r="C1886" s="3"/>
      <c r="D1886" s="3"/>
      <c r="E1886" s="3"/>
      <c r="F1886" s="3"/>
      <c r="G1886" s="3"/>
      <c r="H1886" s="3"/>
      <c r="I1886" s="3"/>
      <c r="J1886" s="3"/>
      <c r="K1886" s="3"/>
      <c r="L1886" s="3"/>
      <c r="M1886" s="3"/>
      <c r="N1886" s="3"/>
      <c r="O1886" s="3"/>
      <c r="P1886" s="3"/>
      <c r="Y1886" s="2"/>
      <c r="Z1886" s="2"/>
      <c r="AA1886" s="2"/>
      <c r="AB1886" s="2"/>
      <c r="AC1886" s="2"/>
      <c r="AD1886" s="2"/>
    </row>
    <row r="1887" spans="1:30" hidden="1">
      <c r="A1887" s="3"/>
      <c r="B1887" s="3"/>
      <c r="C1887" s="3"/>
      <c r="D1887" s="3"/>
      <c r="E1887" s="3"/>
      <c r="F1887" s="3"/>
      <c r="G1887" s="3"/>
      <c r="H1887" s="3"/>
      <c r="I1887" s="3"/>
      <c r="J1887" s="3"/>
      <c r="K1887" s="3"/>
      <c r="L1887" s="3"/>
      <c r="M1887" s="3"/>
      <c r="N1887" s="3"/>
      <c r="O1887" s="3"/>
      <c r="P1887" s="3"/>
      <c r="Y1887" s="2"/>
      <c r="Z1887" s="2"/>
      <c r="AA1887" s="2"/>
      <c r="AB1887" s="2"/>
      <c r="AC1887" s="2"/>
      <c r="AD1887" s="2"/>
    </row>
    <row r="1888" spans="1:30" hidden="1">
      <c r="A1888" s="3"/>
      <c r="B1888" s="3"/>
      <c r="C1888" s="3"/>
      <c r="D1888" s="3"/>
      <c r="E1888" s="3"/>
      <c r="F1888" s="3"/>
      <c r="G1888" s="3"/>
      <c r="H1888" s="3"/>
      <c r="I1888" s="3"/>
      <c r="J1888" s="3"/>
      <c r="K1888" s="3"/>
      <c r="L1888" s="3"/>
      <c r="M1888" s="3"/>
      <c r="N1888" s="3"/>
      <c r="O1888" s="3"/>
      <c r="P1888" s="3"/>
      <c r="Y1888" s="2"/>
      <c r="Z1888" s="2"/>
      <c r="AA1888" s="2"/>
      <c r="AB1888" s="2"/>
      <c r="AC1888" s="2"/>
      <c r="AD1888" s="2"/>
    </row>
    <row r="1889" spans="1:30" hidden="1">
      <c r="A1889" s="3"/>
      <c r="B1889" s="3"/>
      <c r="C1889" s="3"/>
      <c r="D1889" s="3"/>
      <c r="E1889" s="3"/>
      <c r="F1889" s="3"/>
      <c r="G1889" s="3"/>
      <c r="H1889" s="3"/>
      <c r="I1889" s="3"/>
      <c r="J1889" s="3"/>
      <c r="K1889" s="3"/>
      <c r="L1889" s="3"/>
      <c r="M1889" s="3"/>
      <c r="N1889" s="3"/>
      <c r="O1889" s="3"/>
      <c r="P1889" s="3"/>
      <c r="Y1889" s="2"/>
      <c r="Z1889" s="2"/>
      <c r="AA1889" s="2"/>
      <c r="AB1889" s="2"/>
      <c r="AC1889" s="2"/>
      <c r="AD1889" s="2"/>
    </row>
    <row r="1890" spans="1:30" hidden="1">
      <c r="A1890" s="3"/>
      <c r="B1890" s="3"/>
      <c r="C1890" s="3"/>
      <c r="D1890" s="3"/>
      <c r="E1890" s="3"/>
      <c r="F1890" s="3"/>
      <c r="G1890" s="3"/>
      <c r="H1890" s="3"/>
      <c r="I1890" s="3"/>
      <c r="J1890" s="3"/>
      <c r="K1890" s="3"/>
      <c r="L1890" s="3"/>
      <c r="M1890" s="3"/>
      <c r="N1890" s="3"/>
      <c r="O1890" s="3"/>
      <c r="P1890" s="3"/>
      <c r="Y1890" s="2"/>
      <c r="Z1890" s="2"/>
      <c r="AA1890" s="2"/>
      <c r="AB1890" s="2"/>
      <c r="AC1890" s="2"/>
      <c r="AD1890" s="2"/>
    </row>
    <row r="1891" spans="1:30" hidden="1">
      <c r="A1891" s="3"/>
      <c r="B1891" s="3"/>
      <c r="C1891" s="3"/>
      <c r="D1891" s="3"/>
      <c r="E1891" s="3"/>
      <c r="F1891" s="3"/>
      <c r="G1891" s="3"/>
      <c r="H1891" s="3"/>
      <c r="I1891" s="3"/>
      <c r="J1891" s="3"/>
      <c r="K1891" s="3"/>
      <c r="L1891" s="3"/>
      <c r="M1891" s="3"/>
      <c r="N1891" s="3"/>
      <c r="O1891" s="3"/>
      <c r="P1891" s="3"/>
      <c r="Y1891" s="2"/>
      <c r="Z1891" s="2"/>
      <c r="AA1891" s="2"/>
      <c r="AB1891" s="2"/>
      <c r="AC1891" s="2"/>
      <c r="AD1891" s="2"/>
    </row>
    <row r="1892" spans="1:30" hidden="1">
      <c r="A1892" s="3"/>
      <c r="B1892" s="3"/>
      <c r="C1892" s="3"/>
      <c r="D1892" s="3"/>
      <c r="E1892" s="3"/>
      <c r="F1892" s="3"/>
      <c r="G1892" s="3"/>
      <c r="H1892" s="3"/>
      <c r="I1892" s="3"/>
      <c r="J1892" s="3"/>
      <c r="K1892" s="3"/>
      <c r="L1892" s="3"/>
      <c r="M1892" s="3"/>
      <c r="N1892" s="3"/>
      <c r="O1892" s="3"/>
      <c r="P1892" s="3"/>
      <c r="Y1892" s="2"/>
      <c r="Z1892" s="2"/>
      <c r="AA1892" s="2"/>
      <c r="AB1892" s="2"/>
      <c r="AC1892" s="2"/>
      <c r="AD1892" s="2"/>
    </row>
    <row r="1893" spans="1:30" hidden="1">
      <c r="A1893" s="3"/>
      <c r="B1893" s="3"/>
      <c r="C1893" s="3"/>
      <c r="D1893" s="3"/>
      <c r="E1893" s="3"/>
      <c r="F1893" s="3"/>
      <c r="G1893" s="3"/>
      <c r="H1893" s="3"/>
      <c r="I1893" s="3"/>
      <c r="J1893" s="3"/>
      <c r="K1893" s="3"/>
      <c r="L1893" s="3"/>
      <c r="M1893" s="3"/>
      <c r="N1893" s="3"/>
      <c r="O1893" s="3"/>
      <c r="P1893" s="3"/>
      <c r="Y1893" s="2"/>
      <c r="Z1893" s="2"/>
      <c r="AA1893" s="2"/>
      <c r="AB1893" s="2"/>
      <c r="AC1893" s="2"/>
      <c r="AD1893" s="2"/>
    </row>
    <row r="1894" spans="1:30" hidden="1">
      <c r="A1894" s="3"/>
      <c r="B1894" s="3"/>
      <c r="C1894" s="3"/>
      <c r="D1894" s="3"/>
      <c r="E1894" s="3"/>
      <c r="F1894" s="3"/>
      <c r="G1894" s="3"/>
      <c r="H1894" s="3"/>
      <c r="I1894" s="3"/>
      <c r="J1894" s="3"/>
      <c r="K1894" s="3"/>
      <c r="L1894" s="3"/>
      <c r="M1894" s="3"/>
      <c r="N1894" s="3"/>
      <c r="O1894" s="3"/>
      <c r="P1894" s="3"/>
      <c r="Y1894" s="2"/>
      <c r="Z1894" s="2"/>
      <c r="AA1894" s="2"/>
      <c r="AB1894" s="2"/>
      <c r="AC1894" s="2"/>
      <c r="AD1894" s="2"/>
    </row>
    <row r="1895" spans="1:30" hidden="1">
      <c r="A1895" s="3"/>
      <c r="B1895" s="3"/>
      <c r="C1895" s="3"/>
      <c r="D1895" s="3"/>
      <c r="E1895" s="3"/>
      <c r="F1895" s="3"/>
      <c r="G1895" s="3"/>
      <c r="H1895" s="3"/>
      <c r="I1895" s="3"/>
      <c r="J1895" s="3"/>
      <c r="K1895" s="3"/>
      <c r="L1895" s="3"/>
      <c r="M1895" s="3"/>
      <c r="N1895" s="3"/>
      <c r="O1895" s="3"/>
      <c r="P1895" s="3"/>
      <c r="Y1895" s="2"/>
      <c r="Z1895" s="2"/>
      <c r="AA1895" s="2"/>
      <c r="AB1895" s="2"/>
      <c r="AC1895" s="2"/>
      <c r="AD1895" s="2"/>
    </row>
    <row r="1896" spans="1:30" hidden="1">
      <c r="A1896" s="3"/>
      <c r="B1896" s="3"/>
      <c r="C1896" s="3"/>
      <c r="D1896" s="3"/>
      <c r="E1896" s="3"/>
      <c r="F1896" s="3"/>
      <c r="G1896" s="3"/>
      <c r="H1896" s="3"/>
      <c r="I1896" s="3"/>
      <c r="J1896" s="3"/>
      <c r="K1896" s="3"/>
      <c r="L1896" s="3"/>
      <c r="M1896" s="3"/>
      <c r="N1896" s="3"/>
      <c r="O1896" s="3"/>
      <c r="P1896" s="3"/>
      <c r="Y1896" s="2"/>
      <c r="Z1896" s="2"/>
      <c r="AA1896" s="2"/>
      <c r="AB1896" s="2"/>
      <c r="AC1896" s="2"/>
      <c r="AD1896" s="2"/>
    </row>
    <row r="1897" spans="1:30" hidden="1">
      <c r="A1897" s="3"/>
      <c r="B1897" s="3"/>
      <c r="C1897" s="3"/>
      <c r="D1897" s="3"/>
      <c r="E1897" s="3"/>
      <c r="F1897" s="3"/>
      <c r="G1897" s="3"/>
      <c r="H1897" s="3"/>
      <c r="I1897" s="3"/>
      <c r="J1897" s="3"/>
      <c r="K1897" s="3"/>
      <c r="L1897" s="3"/>
      <c r="M1897" s="3"/>
      <c r="N1897" s="3"/>
      <c r="O1897" s="3"/>
      <c r="P1897" s="3"/>
      <c r="Y1897" s="2"/>
      <c r="Z1897" s="2"/>
      <c r="AA1897" s="2"/>
      <c r="AB1897" s="2"/>
      <c r="AC1897" s="2"/>
      <c r="AD1897" s="2"/>
    </row>
    <row r="1898" spans="1:30" hidden="1">
      <c r="A1898" s="3"/>
      <c r="B1898" s="3"/>
      <c r="C1898" s="3"/>
      <c r="D1898" s="3"/>
      <c r="E1898" s="3"/>
      <c r="F1898" s="3"/>
      <c r="G1898" s="3"/>
      <c r="H1898" s="3"/>
      <c r="I1898" s="3"/>
      <c r="J1898" s="3"/>
      <c r="K1898" s="3"/>
      <c r="L1898" s="3"/>
      <c r="M1898" s="3"/>
      <c r="N1898" s="3"/>
      <c r="O1898" s="3"/>
      <c r="P1898" s="3"/>
      <c r="Y1898" s="2"/>
      <c r="Z1898" s="2"/>
      <c r="AA1898" s="2"/>
      <c r="AB1898" s="2"/>
      <c r="AC1898" s="2"/>
      <c r="AD1898" s="2"/>
    </row>
    <row r="1899" spans="1:30" hidden="1">
      <c r="A1899" s="3"/>
      <c r="B1899" s="3"/>
      <c r="C1899" s="3"/>
      <c r="D1899" s="3"/>
      <c r="E1899" s="3"/>
      <c r="F1899" s="3"/>
      <c r="G1899" s="3"/>
      <c r="H1899" s="3"/>
      <c r="I1899" s="3"/>
      <c r="J1899" s="3"/>
      <c r="K1899" s="3"/>
      <c r="L1899" s="3"/>
      <c r="M1899" s="3"/>
      <c r="N1899" s="3"/>
      <c r="O1899" s="3"/>
      <c r="P1899" s="3"/>
      <c r="Y1899" s="2"/>
      <c r="Z1899" s="2"/>
      <c r="AA1899" s="2"/>
      <c r="AB1899" s="2"/>
      <c r="AC1899" s="2"/>
      <c r="AD1899" s="2"/>
    </row>
    <row r="1900" spans="1:30" hidden="1">
      <c r="A1900" s="3"/>
      <c r="B1900" s="3"/>
      <c r="C1900" s="3"/>
      <c r="D1900" s="3"/>
      <c r="E1900" s="3"/>
      <c r="F1900" s="3"/>
      <c r="G1900" s="3"/>
      <c r="H1900" s="3"/>
      <c r="I1900" s="3"/>
      <c r="J1900" s="3"/>
      <c r="K1900" s="3"/>
      <c r="L1900" s="3"/>
      <c r="M1900" s="3"/>
      <c r="N1900" s="3"/>
      <c r="O1900" s="3"/>
      <c r="P1900" s="3"/>
      <c r="Y1900" s="2"/>
      <c r="Z1900" s="2"/>
      <c r="AA1900" s="2"/>
      <c r="AB1900" s="2"/>
      <c r="AC1900" s="2"/>
      <c r="AD1900" s="2"/>
    </row>
    <row r="1901" spans="1:30" hidden="1">
      <c r="A1901" s="3"/>
      <c r="B1901" s="3"/>
      <c r="C1901" s="3"/>
      <c r="D1901" s="3"/>
      <c r="E1901" s="3"/>
      <c r="F1901" s="3"/>
      <c r="G1901" s="3"/>
      <c r="H1901" s="3"/>
      <c r="I1901" s="3"/>
      <c r="J1901" s="3"/>
      <c r="K1901" s="3"/>
      <c r="L1901" s="3"/>
      <c r="M1901" s="3"/>
      <c r="N1901" s="3"/>
      <c r="O1901" s="3"/>
      <c r="P1901" s="3"/>
      <c r="Y1901" s="2"/>
      <c r="Z1901" s="2"/>
      <c r="AA1901" s="2"/>
      <c r="AB1901" s="2"/>
      <c r="AC1901" s="2"/>
      <c r="AD1901" s="2"/>
    </row>
    <row r="1902" spans="1:30" hidden="1">
      <c r="A1902" s="3"/>
      <c r="B1902" s="3"/>
      <c r="C1902" s="3"/>
      <c r="D1902" s="3"/>
      <c r="E1902" s="3"/>
      <c r="F1902" s="3"/>
      <c r="G1902" s="3"/>
      <c r="H1902" s="3"/>
      <c r="I1902" s="3"/>
      <c r="J1902" s="3"/>
      <c r="K1902" s="3"/>
      <c r="L1902" s="3"/>
      <c r="M1902" s="3"/>
      <c r="N1902" s="3"/>
      <c r="O1902" s="3"/>
      <c r="P1902" s="3"/>
      <c r="Y1902" s="2"/>
      <c r="Z1902" s="2"/>
      <c r="AA1902" s="2"/>
      <c r="AB1902" s="2"/>
      <c r="AC1902" s="2"/>
      <c r="AD1902" s="2"/>
    </row>
    <row r="1903" spans="1:30" hidden="1">
      <c r="A1903" s="3"/>
      <c r="B1903" s="3"/>
      <c r="C1903" s="3"/>
      <c r="D1903" s="3"/>
      <c r="E1903" s="3"/>
      <c r="F1903" s="3"/>
      <c r="G1903" s="3"/>
      <c r="H1903" s="3"/>
      <c r="I1903" s="3"/>
      <c r="J1903" s="3"/>
      <c r="K1903" s="3"/>
      <c r="L1903" s="3"/>
      <c r="M1903" s="3"/>
      <c r="N1903" s="3"/>
      <c r="O1903" s="3"/>
      <c r="P1903" s="3"/>
      <c r="Y1903" s="2"/>
      <c r="Z1903" s="2"/>
      <c r="AA1903" s="2"/>
      <c r="AB1903" s="2"/>
      <c r="AC1903" s="2"/>
      <c r="AD1903" s="2"/>
    </row>
    <row r="1904" spans="1:30" hidden="1">
      <c r="A1904" s="3"/>
      <c r="B1904" s="3"/>
      <c r="C1904" s="3"/>
      <c r="D1904" s="3"/>
      <c r="E1904" s="3"/>
      <c r="F1904" s="3"/>
      <c r="G1904" s="3"/>
      <c r="H1904" s="3"/>
      <c r="I1904" s="3"/>
      <c r="J1904" s="3"/>
      <c r="K1904" s="3"/>
      <c r="L1904" s="3"/>
      <c r="M1904" s="3"/>
      <c r="N1904" s="3"/>
      <c r="O1904" s="3"/>
      <c r="P1904" s="3"/>
      <c r="Y1904" s="2"/>
      <c r="Z1904" s="2"/>
      <c r="AA1904" s="2"/>
      <c r="AB1904" s="2"/>
      <c r="AC1904" s="2"/>
      <c r="AD1904" s="2"/>
    </row>
    <row r="1905" spans="1:30" hidden="1">
      <c r="A1905" s="3"/>
      <c r="B1905" s="3"/>
      <c r="C1905" s="3"/>
      <c r="D1905" s="3"/>
      <c r="E1905" s="3"/>
      <c r="F1905" s="3"/>
      <c r="G1905" s="3"/>
      <c r="H1905" s="3"/>
      <c r="I1905" s="3"/>
      <c r="J1905" s="3"/>
      <c r="K1905" s="3"/>
      <c r="L1905" s="3"/>
      <c r="M1905" s="3"/>
      <c r="N1905" s="3"/>
      <c r="O1905" s="3"/>
      <c r="P1905" s="3"/>
      <c r="Y1905" s="2"/>
      <c r="Z1905" s="2"/>
      <c r="AA1905" s="2"/>
      <c r="AB1905" s="2"/>
      <c r="AC1905" s="2"/>
      <c r="AD1905" s="2"/>
    </row>
    <row r="1906" spans="1:30" hidden="1">
      <c r="A1906" s="3"/>
      <c r="B1906" s="3"/>
      <c r="C1906" s="3"/>
      <c r="D1906" s="3"/>
      <c r="E1906" s="3"/>
      <c r="F1906" s="3"/>
      <c r="G1906" s="3"/>
      <c r="H1906" s="3"/>
      <c r="I1906" s="3"/>
      <c r="J1906" s="3"/>
      <c r="K1906" s="3"/>
      <c r="L1906" s="3"/>
      <c r="M1906" s="3"/>
      <c r="N1906" s="3"/>
      <c r="O1906" s="3"/>
      <c r="P1906" s="3"/>
      <c r="Y1906" s="2"/>
      <c r="Z1906" s="2"/>
      <c r="AA1906" s="2"/>
      <c r="AB1906" s="2"/>
      <c r="AC1906" s="2"/>
      <c r="AD1906" s="2"/>
    </row>
    <row r="1907" spans="1:30" hidden="1">
      <c r="A1907" s="3"/>
      <c r="B1907" s="3"/>
      <c r="C1907" s="3"/>
      <c r="D1907" s="3"/>
      <c r="E1907" s="3"/>
      <c r="F1907" s="3"/>
      <c r="G1907" s="3"/>
      <c r="H1907" s="3"/>
      <c r="I1907" s="3"/>
      <c r="J1907" s="3"/>
      <c r="K1907" s="3"/>
      <c r="L1907" s="3"/>
      <c r="M1907" s="3"/>
      <c r="N1907" s="3"/>
      <c r="O1907" s="3"/>
      <c r="P1907" s="3"/>
      <c r="Y1907" s="2"/>
      <c r="Z1907" s="2"/>
      <c r="AA1907" s="2"/>
      <c r="AB1907" s="2"/>
      <c r="AC1907" s="2"/>
      <c r="AD1907" s="2"/>
    </row>
    <row r="1908" spans="1:30" hidden="1">
      <c r="A1908" s="3"/>
      <c r="B1908" s="3"/>
      <c r="C1908" s="3"/>
      <c r="D1908" s="3"/>
      <c r="E1908" s="3"/>
      <c r="F1908" s="3"/>
      <c r="G1908" s="3"/>
      <c r="H1908" s="3"/>
      <c r="I1908" s="3"/>
      <c r="J1908" s="3"/>
      <c r="K1908" s="3"/>
      <c r="L1908" s="3"/>
      <c r="M1908" s="3"/>
      <c r="N1908" s="3"/>
      <c r="O1908" s="3"/>
      <c r="P1908" s="3"/>
      <c r="Y1908" s="2"/>
      <c r="Z1908" s="2"/>
      <c r="AA1908" s="2"/>
      <c r="AB1908" s="2"/>
      <c r="AC1908" s="2"/>
      <c r="AD1908" s="2"/>
    </row>
    <row r="1909" spans="1:30" hidden="1">
      <c r="A1909" s="3"/>
      <c r="B1909" s="3"/>
      <c r="C1909" s="3"/>
      <c r="D1909" s="3"/>
      <c r="E1909" s="3"/>
      <c r="F1909" s="3"/>
      <c r="G1909" s="3"/>
      <c r="H1909" s="3"/>
      <c r="I1909" s="3"/>
      <c r="J1909" s="3"/>
      <c r="K1909" s="3"/>
      <c r="L1909" s="3"/>
      <c r="M1909" s="3"/>
      <c r="N1909" s="3"/>
      <c r="O1909" s="3"/>
      <c r="P1909" s="3"/>
      <c r="Y1909" s="2"/>
      <c r="Z1909" s="2"/>
      <c r="AA1909" s="2"/>
      <c r="AB1909" s="2"/>
      <c r="AC1909" s="2"/>
      <c r="AD1909" s="2"/>
    </row>
    <row r="1910" spans="1:30" hidden="1">
      <c r="A1910" s="3"/>
      <c r="B1910" s="3"/>
      <c r="C1910" s="3"/>
      <c r="D1910" s="3"/>
      <c r="E1910" s="3"/>
      <c r="F1910" s="3"/>
      <c r="G1910" s="3"/>
      <c r="H1910" s="3"/>
      <c r="I1910" s="3"/>
      <c r="J1910" s="3"/>
      <c r="K1910" s="3"/>
      <c r="L1910" s="3"/>
      <c r="M1910" s="3"/>
      <c r="N1910" s="3"/>
      <c r="O1910" s="3"/>
      <c r="P1910" s="3"/>
      <c r="Y1910" s="2"/>
      <c r="Z1910" s="2"/>
      <c r="AA1910" s="2"/>
      <c r="AB1910" s="2"/>
      <c r="AC1910" s="2"/>
      <c r="AD1910" s="2"/>
    </row>
    <row r="1911" spans="1:30" hidden="1">
      <c r="A1911" s="3"/>
      <c r="B1911" s="3"/>
      <c r="C1911" s="3"/>
      <c r="D1911" s="3"/>
      <c r="E1911" s="3"/>
      <c r="F1911" s="3"/>
      <c r="G1911" s="3"/>
      <c r="H1911" s="3"/>
      <c r="I1911" s="3"/>
      <c r="J1911" s="3"/>
      <c r="K1911" s="3"/>
      <c r="L1911" s="3"/>
      <c r="M1911" s="3"/>
      <c r="N1911" s="3"/>
      <c r="O1911" s="3"/>
      <c r="P1911" s="3"/>
      <c r="Y1911" s="2"/>
      <c r="Z1911" s="2"/>
      <c r="AA1911" s="2"/>
      <c r="AB1911" s="2"/>
      <c r="AC1911" s="2"/>
      <c r="AD1911" s="2"/>
    </row>
    <row r="1912" spans="1:30" hidden="1">
      <c r="A1912" s="3"/>
      <c r="B1912" s="3"/>
      <c r="C1912" s="3"/>
      <c r="D1912" s="3"/>
      <c r="E1912" s="3"/>
      <c r="F1912" s="3"/>
      <c r="G1912" s="3"/>
      <c r="H1912" s="3"/>
      <c r="I1912" s="3"/>
      <c r="J1912" s="3"/>
      <c r="K1912" s="3"/>
      <c r="L1912" s="3"/>
      <c r="M1912" s="3"/>
      <c r="N1912" s="3"/>
      <c r="O1912" s="3"/>
      <c r="P1912" s="3"/>
      <c r="Y1912" s="2"/>
      <c r="Z1912" s="2"/>
      <c r="AA1912" s="2"/>
      <c r="AB1912" s="2"/>
      <c r="AC1912" s="2"/>
      <c r="AD1912" s="2"/>
    </row>
    <row r="1913" spans="1:30" hidden="1">
      <c r="A1913" s="3"/>
      <c r="B1913" s="3"/>
      <c r="C1913" s="3"/>
      <c r="D1913" s="3"/>
      <c r="E1913" s="3"/>
      <c r="F1913" s="3"/>
      <c r="G1913" s="3"/>
      <c r="H1913" s="3"/>
      <c r="I1913" s="3"/>
      <c r="J1913" s="3"/>
      <c r="K1913" s="3"/>
      <c r="L1913" s="3"/>
      <c r="M1913" s="3"/>
      <c r="N1913" s="3"/>
      <c r="O1913" s="3"/>
      <c r="P1913" s="3"/>
      <c r="Y1913" s="2"/>
      <c r="Z1913" s="2"/>
      <c r="AA1913" s="2"/>
      <c r="AB1913" s="2"/>
      <c r="AC1913" s="2"/>
      <c r="AD1913" s="2"/>
    </row>
    <row r="1914" spans="1:30" hidden="1">
      <c r="A1914" s="3"/>
      <c r="B1914" s="3"/>
      <c r="C1914" s="3"/>
      <c r="D1914" s="3"/>
      <c r="E1914" s="3"/>
      <c r="F1914" s="3"/>
      <c r="G1914" s="3"/>
      <c r="H1914" s="3"/>
      <c r="I1914" s="3"/>
      <c r="J1914" s="3"/>
      <c r="K1914" s="3"/>
      <c r="L1914" s="3"/>
      <c r="M1914" s="3"/>
      <c r="N1914" s="3"/>
      <c r="O1914" s="3"/>
      <c r="P1914" s="3"/>
      <c r="Y1914" s="2"/>
      <c r="Z1914" s="2"/>
      <c r="AA1914" s="2"/>
      <c r="AB1914" s="2"/>
      <c r="AC1914" s="2"/>
      <c r="AD1914" s="2"/>
    </row>
    <row r="1915" spans="1:30" hidden="1">
      <c r="A1915" s="3"/>
      <c r="B1915" s="3"/>
      <c r="C1915" s="3"/>
      <c r="D1915" s="3"/>
      <c r="E1915" s="3"/>
      <c r="F1915" s="3"/>
      <c r="G1915" s="3"/>
      <c r="H1915" s="3"/>
      <c r="I1915" s="3"/>
      <c r="J1915" s="3"/>
      <c r="K1915" s="3"/>
      <c r="L1915" s="3"/>
      <c r="M1915" s="3"/>
      <c r="N1915" s="3"/>
      <c r="O1915" s="3"/>
      <c r="P1915" s="3"/>
      <c r="Y1915" s="2"/>
      <c r="Z1915" s="2"/>
      <c r="AA1915" s="2"/>
      <c r="AB1915" s="2"/>
      <c r="AC1915" s="2"/>
      <c r="AD1915" s="2"/>
    </row>
    <row r="1916" spans="1:30" hidden="1">
      <c r="A1916" s="3"/>
      <c r="B1916" s="3"/>
      <c r="C1916" s="3"/>
      <c r="D1916" s="3"/>
      <c r="E1916" s="3"/>
      <c r="F1916" s="3"/>
      <c r="G1916" s="3"/>
      <c r="H1916" s="3"/>
      <c r="I1916" s="3"/>
      <c r="J1916" s="3"/>
      <c r="K1916" s="3"/>
      <c r="L1916" s="3"/>
      <c r="M1916" s="3"/>
      <c r="N1916" s="3"/>
      <c r="O1916" s="3"/>
      <c r="P1916" s="3"/>
      <c r="Y1916" s="2"/>
      <c r="Z1916" s="2"/>
      <c r="AA1916" s="2"/>
      <c r="AB1916" s="2"/>
      <c r="AC1916" s="2"/>
      <c r="AD1916" s="2"/>
    </row>
    <row r="1917" spans="1:30" hidden="1">
      <c r="A1917" s="3"/>
      <c r="B1917" s="3"/>
      <c r="C1917" s="3"/>
      <c r="D1917" s="3"/>
      <c r="E1917" s="3"/>
      <c r="F1917" s="3"/>
      <c r="G1917" s="3"/>
      <c r="H1917" s="3"/>
      <c r="I1917" s="3"/>
      <c r="J1917" s="3"/>
      <c r="K1917" s="3"/>
      <c r="L1917" s="3"/>
      <c r="M1917" s="3"/>
      <c r="N1917" s="3"/>
      <c r="O1917" s="3"/>
      <c r="P1917" s="3"/>
      <c r="Y1917" s="2"/>
      <c r="Z1917" s="2"/>
      <c r="AA1917" s="2"/>
      <c r="AB1917" s="2"/>
      <c r="AC1917" s="2"/>
      <c r="AD1917" s="2"/>
    </row>
  </sheetData>
  <sheetProtection password="E688" sheet="1" objects="1" scenarios="1" selectLockedCells="1"/>
  <dataConsolidate/>
  <mergeCells count="63">
    <mergeCell ref="K54:L54"/>
    <mergeCell ref="K55:L55"/>
    <mergeCell ref="B58:O58"/>
    <mergeCell ref="M54:N54"/>
    <mergeCell ref="M55:N55"/>
    <mergeCell ref="M50:N50"/>
    <mergeCell ref="K53:L53"/>
    <mergeCell ref="M53:N53"/>
    <mergeCell ref="K51:L51"/>
    <mergeCell ref="M51:N51"/>
    <mergeCell ref="T10:U10"/>
    <mergeCell ref="T9:Y9"/>
    <mergeCell ref="G68:I68"/>
    <mergeCell ref="D68:F68"/>
    <mergeCell ref="A68:C68"/>
    <mergeCell ref="B60:O60"/>
    <mergeCell ref="B64:O64"/>
    <mergeCell ref="B62:D62"/>
    <mergeCell ref="I62:M62"/>
    <mergeCell ref="N62:O62"/>
    <mergeCell ref="E62:F62"/>
    <mergeCell ref="B59:O59"/>
    <mergeCell ref="M57:N57"/>
    <mergeCell ref="K56:L56"/>
    <mergeCell ref="M56:N56"/>
    <mergeCell ref="K50:L50"/>
    <mergeCell ref="K1:O1"/>
    <mergeCell ref="M48:N48"/>
    <mergeCell ref="K49:L49"/>
    <mergeCell ref="M49:N49"/>
    <mergeCell ref="K44:L44"/>
    <mergeCell ref="M44:N44"/>
    <mergeCell ref="E1:J1"/>
    <mergeCell ref="K52:L52"/>
    <mergeCell ref="M52:N52"/>
    <mergeCell ref="K45:L45"/>
    <mergeCell ref="M45:N45"/>
    <mergeCell ref="K46:L46"/>
    <mergeCell ref="M46:N46"/>
    <mergeCell ref="K47:L47"/>
    <mergeCell ref="M47:N47"/>
    <mergeCell ref="H11:K11"/>
    <mergeCell ref="L11:O11"/>
    <mergeCell ref="B43:O43"/>
    <mergeCell ref="I44:J44"/>
    <mergeCell ref="C4:E4"/>
    <mergeCell ref="F4:O4"/>
    <mergeCell ref="K48:L48"/>
    <mergeCell ref="F2:J2"/>
    <mergeCell ref="L2:O2"/>
    <mergeCell ref="C7:E8"/>
    <mergeCell ref="F8:O8"/>
    <mergeCell ref="B10:B12"/>
    <mergeCell ref="C10:C12"/>
    <mergeCell ref="D10:D12"/>
    <mergeCell ref="E10:E12"/>
    <mergeCell ref="F10:F12"/>
    <mergeCell ref="H9:J9"/>
    <mergeCell ref="G10:G12"/>
    <mergeCell ref="H10:O10"/>
    <mergeCell ref="C5:E6"/>
    <mergeCell ref="F6:O6"/>
    <mergeCell ref="B3:D3"/>
  </mergeCells>
  <dataValidations count="12">
    <dataValidation type="list" allowBlank="1" showInputMessage="1" showErrorMessage="1" sqref="G13:G42 WVO983057:WVO983086 WLS983057:WLS983086 WBW983057:WBW983086 VSA983057:VSA983086 VIE983057:VIE983086 UYI983057:UYI983086 UOM983057:UOM983086 UEQ983057:UEQ983086 TUU983057:TUU983086 TKY983057:TKY983086 TBC983057:TBC983086 SRG983057:SRG983086 SHK983057:SHK983086 RXO983057:RXO983086 RNS983057:RNS983086 RDW983057:RDW983086 QUA983057:QUA983086 QKE983057:QKE983086 QAI983057:QAI983086 PQM983057:PQM983086 PGQ983057:PGQ983086 OWU983057:OWU983086 OMY983057:OMY983086 ODC983057:ODC983086 NTG983057:NTG983086 NJK983057:NJK983086 MZO983057:MZO983086 MPS983057:MPS983086 MFW983057:MFW983086 LWA983057:LWA983086 LME983057:LME983086 LCI983057:LCI983086 KSM983057:KSM983086 KIQ983057:KIQ983086 JYU983057:JYU983086 JOY983057:JOY983086 JFC983057:JFC983086 IVG983057:IVG983086 ILK983057:ILK983086 IBO983057:IBO983086 HRS983057:HRS983086 HHW983057:HHW983086 GYA983057:GYA983086 GOE983057:GOE983086 GEI983057:GEI983086 FUM983057:FUM983086 FKQ983057:FKQ983086 FAU983057:FAU983086 EQY983057:EQY983086 EHC983057:EHC983086 DXG983057:DXG983086 DNK983057:DNK983086 DDO983057:DDO983086 CTS983057:CTS983086 CJW983057:CJW983086 CAA983057:CAA983086 BQE983057:BQE983086 BGI983057:BGI983086 AWM983057:AWM983086 AMQ983057:AMQ983086 ACU983057:ACU983086 SY983057:SY983086 JC983057:JC983086 G983057:G983086 WVO917521:WVO917550 WLS917521:WLS917550 WBW917521:WBW917550 VSA917521:VSA917550 VIE917521:VIE917550 UYI917521:UYI917550 UOM917521:UOM917550 UEQ917521:UEQ917550 TUU917521:TUU917550 TKY917521:TKY917550 TBC917521:TBC917550 SRG917521:SRG917550 SHK917521:SHK917550 RXO917521:RXO917550 RNS917521:RNS917550 RDW917521:RDW917550 QUA917521:QUA917550 QKE917521:QKE917550 QAI917521:QAI917550 PQM917521:PQM917550 PGQ917521:PGQ917550 OWU917521:OWU917550 OMY917521:OMY917550 ODC917521:ODC917550 NTG917521:NTG917550 NJK917521:NJK917550 MZO917521:MZO917550 MPS917521:MPS917550 MFW917521:MFW917550 LWA917521:LWA917550 LME917521:LME917550 LCI917521:LCI917550 KSM917521:KSM917550 KIQ917521:KIQ917550 JYU917521:JYU917550 JOY917521:JOY917550 JFC917521:JFC917550 IVG917521:IVG917550 ILK917521:ILK917550 IBO917521:IBO917550 HRS917521:HRS917550 HHW917521:HHW917550 GYA917521:GYA917550 GOE917521:GOE917550 GEI917521:GEI917550 FUM917521:FUM917550 FKQ917521:FKQ917550 FAU917521:FAU917550 EQY917521:EQY917550 EHC917521:EHC917550 DXG917521:DXG917550 DNK917521:DNK917550 DDO917521:DDO917550 CTS917521:CTS917550 CJW917521:CJW917550 CAA917521:CAA917550 BQE917521:BQE917550 BGI917521:BGI917550 AWM917521:AWM917550 AMQ917521:AMQ917550 ACU917521:ACU917550 SY917521:SY917550 JC917521:JC917550 G917521:G917550 WVO851985:WVO852014 WLS851985:WLS852014 WBW851985:WBW852014 VSA851985:VSA852014 VIE851985:VIE852014 UYI851985:UYI852014 UOM851985:UOM852014 UEQ851985:UEQ852014 TUU851985:TUU852014 TKY851985:TKY852014 TBC851985:TBC852014 SRG851985:SRG852014 SHK851985:SHK852014 RXO851985:RXO852014 RNS851985:RNS852014 RDW851985:RDW852014 QUA851985:QUA852014 QKE851985:QKE852014 QAI851985:QAI852014 PQM851985:PQM852014 PGQ851985:PGQ852014 OWU851985:OWU852014 OMY851985:OMY852014 ODC851985:ODC852014 NTG851985:NTG852014 NJK851985:NJK852014 MZO851985:MZO852014 MPS851985:MPS852014 MFW851985:MFW852014 LWA851985:LWA852014 LME851985:LME852014 LCI851985:LCI852014 KSM851985:KSM852014 KIQ851985:KIQ852014 JYU851985:JYU852014 JOY851985:JOY852014 JFC851985:JFC852014 IVG851985:IVG852014 ILK851985:ILK852014 IBO851985:IBO852014 HRS851985:HRS852014 HHW851985:HHW852014 GYA851985:GYA852014 GOE851985:GOE852014 GEI851985:GEI852014 FUM851985:FUM852014 FKQ851985:FKQ852014 FAU851985:FAU852014 EQY851985:EQY852014 EHC851985:EHC852014 DXG851985:DXG852014 DNK851985:DNK852014 DDO851985:DDO852014 CTS851985:CTS852014 CJW851985:CJW852014 CAA851985:CAA852014 BQE851985:BQE852014 BGI851985:BGI852014 AWM851985:AWM852014 AMQ851985:AMQ852014 ACU851985:ACU852014 SY851985:SY852014 JC851985:JC852014 G851985:G852014 WVO786449:WVO786478 WLS786449:WLS786478 WBW786449:WBW786478 VSA786449:VSA786478 VIE786449:VIE786478 UYI786449:UYI786478 UOM786449:UOM786478 UEQ786449:UEQ786478 TUU786449:TUU786478 TKY786449:TKY786478 TBC786449:TBC786478 SRG786449:SRG786478 SHK786449:SHK786478 RXO786449:RXO786478 RNS786449:RNS786478 RDW786449:RDW786478 QUA786449:QUA786478 QKE786449:QKE786478 QAI786449:QAI786478 PQM786449:PQM786478 PGQ786449:PGQ786478 OWU786449:OWU786478 OMY786449:OMY786478 ODC786449:ODC786478 NTG786449:NTG786478 NJK786449:NJK786478 MZO786449:MZO786478 MPS786449:MPS786478 MFW786449:MFW786478 LWA786449:LWA786478 LME786449:LME786478 LCI786449:LCI786478 KSM786449:KSM786478 KIQ786449:KIQ786478 JYU786449:JYU786478 JOY786449:JOY786478 JFC786449:JFC786478 IVG786449:IVG786478 ILK786449:ILK786478 IBO786449:IBO786478 HRS786449:HRS786478 HHW786449:HHW786478 GYA786449:GYA786478 GOE786449:GOE786478 GEI786449:GEI786478 FUM786449:FUM786478 FKQ786449:FKQ786478 FAU786449:FAU786478 EQY786449:EQY786478 EHC786449:EHC786478 DXG786449:DXG786478 DNK786449:DNK786478 DDO786449:DDO786478 CTS786449:CTS786478 CJW786449:CJW786478 CAA786449:CAA786478 BQE786449:BQE786478 BGI786449:BGI786478 AWM786449:AWM786478 AMQ786449:AMQ786478 ACU786449:ACU786478 SY786449:SY786478 JC786449:JC786478 G786449:G786478 WVO720913:WVO720942 WLS720913:WLS720942 WBW720913:WBW720942 VSA720913:VSA720942 VIE720913:VIE720942 UYI720913:UYI720942 UOM720913:UOM720942 UEQ720913:UEQ720942 TUU720913:TUU720942 TKY720913:TKY720942 TBC720913:TBC720942 SRG720913:SRG720942 SHK720913:SHK720942 RXO720913:RXO720942 RNS720913:RNS720942 RDW720913:RDW720942 QUA720913:QUA720942 QKE720913:QKE720942 QAI720913:QAI720942 PQM720913:PQM720942 PGQ720913:PGQ720942 OWU720913:OWU720942 OMY720913:OMY720942 ODC720913:ODC720942 NTG720913:NTG720942 NJK720913:NJK720942 MZO720913:MZO720942 MPS720913:MPS720942 MFW720913:MFW720942 LWA720913:LWA720942 LME720913:LME720942 LCI720913:LCI720942 KSM720913:KSM720942 KIQ720913:KIQ720942 JYU720913:JYU720942 JOY720913:JOY720942 JFC720913:JFC720942 IVG720913:IVG720942 ILK720913:ILK720942 IBO720913:IBO720942 HRS720913:HRS720942 HHW720913:HHW720942 GYA720913:GYA720942 GOE720913:GOE720942 GEI720913:GEI720942 FUM720913:FUM720942 FKQ720913:FKQ720942 FAU720913:FAU720942 EQY720913:EQY720942 EHC720913:EHC720942 DXG720913:DXG720942 DNK720913:DNK720942 DDO720913:DDO720942 CTS720913:CTS720942 CJW720913:CJW720942 CAA720913:CAA720942 BQE720913:BQE720942 BGI720913:BGI720942 AWM720913:AWM720942 AMQ720913:AMQ720942 ACU720913:ACU720942 SY720913:SY720942 JC720913:JC720942 G720913:G720942 WVO655377:WVO655406 WLS655377:WLS655406 WBW655377:WBW655406 VSA655377:VSA655406 VIE655377:VIE655406 UYI655377:UYI655406 UOM655377:UOM655406 UEQ655377:UEQ655406 TUU655377:TUU655406 TKY655377:TKY655406 TBC655377:TBC655406 SRG655377:SRG655406 SHK655377:SHK655406 RXO655377:RXO655406 RNS655377:RNS655406 RDW655377:RDW655406 QUA655377:QUA655406 QKE655377:QKE655406 QAI655377:QAI655406 PQM655377:PQM655406 PGQ655377:PGQ655406 OWU655377:OWU655406 OMY655377:OMY655406 ODC655377:ODC655406 NTG655377:NTG655406 NJK655377:NJK655406 MZO655377:MZO655406 MPS655377:MPS655406 MFW655377:MFW655406 LWA655377:LWA655406 LME655377:LME655406 LCI655377:LCI655406 KSM655377:KSM655406 KIQ655377:KIQ655406 JYU655377:JYU655406 JOY655377:JOY655406 JFC655377:JFC655406 IVG655377:IVG655406 ILK655377:ILK655406 IBO655377:IBO655406 HRS655377:HRS655406 HHW655377:HHW655406 GYA655377:GYA655406 GOE655377:GOE655406 GEI655377:GEI655406 FUM655377:FUM655406 FKQ655377:FKQ655406 FAU655377:FAU655406 EQY655377:EQY655406 EHC655377:EHC655406 DXG655377:DXG655406 DNK655377:DNK655406 DDO655377:DDO655406 CTS655377:CTS655406 CJW655377:CJW655406 CAA655377:CAA655406 BQE655377:BQE655406 BGI655377:BGI655406 AWM655377:AWM655406 AMQ655377:AMQ655406 ACU655377:ACU655406 SY655377:SY655406 JC655377:JC655406 G655377:G655406 WVO589841:WVO589870 WLS589841:WLS589870 WBW589841:WBW589870 VSA589841:VSA589870 VIE589841:VIE589870 UYI589841:UYI589870 UOM589841:UOM589870 UEQ589841:UEQ589870 TUU589841:TUU589870 TKY589841:TKY589870 TBC589841:TBC589870 SRG589841:SRG589870 SHK589841:SHK589870 RXO589841:RXO589870 RNS589841:RNS589870 RDW589841:RDW589870 QUA589841:QUA589870 QKE589841:QKE589870 QAI589841:QAI589870 PQM589841:PQM589870 PGQ589841:PGQ589870 OWU589841:OWU589870 OMY589841:OMY589870 ODC589841:ODC589870 NTG589841:NTG589870 NJK589841:NJK589870 MZO589841:MZO589870 MPS589841:MPS589870 MFW589841:MFW589870 LWA589841:LWA589870 LME589841:LME589870 LCI589841:LCI589870 KSM589841:KSM589870 KIQ589841:KIQ589870 JYU589841:JYU589870 JOY589841:JOY589870 JFC589841:JFC589870 IVG589841:IVG589870 ILK589841:ILK589870 IBO589841:IBO589870 HRS589841:HRS589870 HHW589841:HHW589870 GYA589841:GYA589870 GOE589841:GOE589870 GEI589841:GEI589870 FUM589841:FUM589870 FKQ589841:FKQ589870 FAU589841:FAU589870 EQY589841:EQY589870 EHC589841:EHC589870 DXG589841:DXG589870 DNK589841:DNK589870 DDO589841:DDO589870 CTS589841:CTS589870 CJW589841:CJW589870 CAA589841:CAA589870 BQE589841:BQE589870 BGI589841:BGI589870 AWM589841:AWM589870 AMQ589841:AMQ589870 ACU589841:ACU589870 SY589841:SY589870 JC589841:JC589870 G589841:G589870 WVO524305:WVO524334 WLS524305:WLS524334 WBW524305:WBW524334 VSA524305:VSA524334 VIE524305:VIE524334 UYI524305:UYI524334 UOM524305:UOM524334 UEQ524305:UEQ524334 TUU524305:TUU524334 TKY524305:TKY524334 TBC524305:TBC524334 SRG524305:SRG524334 SHK524305:SHK524334 RXO524305:RXO524334 RNS524305:RNS524334 RDW524305:RDW524334 QUA524305:QUA524334 QKE524305:QKE524334 QAI524305:QAI524334 PQM524305:PQM524334 PGQ524305:PGQ524334 OWU524305:OWU524334 OMY524305:OMY524334 ODC524305:ODC524334 NTG524305:NTG524334 NJK524305:NJK524334 MZO524305:MZO524334 MPS524305:MPS524334 MFW524305:MFW524334 LWA524305:LWA524334 LME524305:LME524334 LCI524305:LCI524334 KSM524305:KSM524334 KIQ524305:KIQ524334 JYU524305:JYU524334 JOY524305:JOY524334 JFC524305:JFC524334 IVG524305:IVG524334 ILK524305:ILK524334 IBO524305:IBO524334 HRS524305:HRS524334 HHW524305:HHW524334 GYA524305:GYA524334 GOE524305:GOE524334 GEI524305:GEI524334 FUM524305:FUM524334 FKQ524305:FKQ524334 FAU524305:FAU524334 EQY524305:EQY524334 EHC524305:EHC524334 DXG524305:DXG524334 DNK524305:DNK524334 DDO524305:DDO524334 CTS524305:CTS524334 CJW524305:CJW524334 CAA524305:CAA524334 BQE524305:BQE524334 BGI524305:BGI524334 AWM524305:AWM524334 AMQ524305:AMQ524334 ACU524305:ACU524334 SY524305:SY524334 JC524305:JC524334 G524305:G524334 WVO458769:WVO458798 WLS458769:WLS458798 WBW458769:WBW458798 VSA458769:VSA458798 VIE458769:VIE458798 UYI458769:UYI458798 UOM458769:UOM458798 UEQ458769:UEQ458798 TUU458769:TUU458798 TKY458769:TKY458798 TBC458769:TBC458798 SRG458769:SRG458798 SHK458769:SHK458798 RXO458769:RXO458798 RNS458769:RNS458798 RDW458769:RDW458798 QUA458769:QUA458798 QKE458769:QKE458798 QAI458769:QAI458798 PQM458769:PQM458798 PGQ458769:PGQ458798 OWU458769:OWU458798 OMY458769:OMY458798 ODC458769:ODC458798 NTG458769:NTG458798 NJK458769:NJK458798 MZO458769:MZO458798 MPS458769:MPS458798 MFW458769:MFW458798 LWA458769:LWA458798 LME458769:LME458798 LCI458769:LCI458798 KSM458769:KSM458798 KIQ458769:KIQ458798 JYU458769:JYU458798 JOY458769:JOY458798 JFC458769:JFC458798 IVG458769:IVG458798 ILK458769:ILK458798 IBO458769:IBO458798 HRS458769:HRS458798 HHW458769:HHW458798 GYA458769:GYA458798 GOE458769:GOE458798 GEI458769:GEI458798 FUM458769:FUM458798 FKQ458769:FKQ458798 FAU458769:FAU458798 EQY458769:EQY458798 EHC458769:EHC458798 DXG458769:DXG458798 DNK458769:DNK458798 DDO458769:DDO458798 CTS458769:CTS458798 CJW458769:CJW458798 CAA458769:CAA458798 BQE458769:BQE458798 BGI458769:BGI458798 AWM458769:AWM458798 AMQ458769:AMQ458798 ACU458769:ACU458798 SY458769:SY458798 JC458769:JC458798 G458769:G458798 WVO393233:WVO393262 WLS393233:WLS393262 WBW393233:WBW393262 VSA393233:VSA393262 VIE393233:VIE393262 UYI393233:UYI393262 UOM393233:UOM393262 UEQ393233:UEQ393262 TUU393233:TUU393262 TKY393233:TKY393262 TBC393233:TBC393262 SRG393233:SRG393262 SHK393233:SHK393262 RXO393233:RXO393262 RNS393233:RNS393262 RDW393233:RDW393262 QUA393233:QUA393262 QKE393233:QKE393262 QAI393233:QAI393262 PQM393233:PQM393262 PGQ393233:PGQ393262 OWU393233:OWU393262 OMY393233:OMY393262 ODC393233:ODC393262 NTG393233:NTG393262 NJK393233:NJK393262 MZO393233:MZO393262 MPS393233:MPS393262 MFW393233:MFW393262 LWA393233:LWA393262 LME393233:LME393262 LCI393233:LCI393262 KSM393233:KSM393262 KIQ393233:KIQ393262 JYU393233:JYU393262 JOY393233:JOY393262 JFC393233:JFC393262 IVG393233:IVG393262 ILK393233:ILK393262 IBO393233:IBO393262 HRS393233:HRS393262 HHW393233:HHW393262 GYA393233:GYA393262 GOE393233:GOE393262 GEI393233:GEI393262 FUM393233:FUM393262 FKQ393233:FKQ393262 FAU393233:FAU393262 EQY393233:EQY393262 EHC393233:EHC393262 DXG393233:DXG393262 DNK393233:DNK393262 DDO393233:DDO393262 CTS393233:CTS393262 CJW393233:CJW393262 CAA393233:CAA393262 BQE393233:BQE393262 BGI393233:BGI393262 AWM393233:AWM393262 AMQ393233:AMQ393262 ACU393233:ACU393262 SY393233:SY393262 JC393233:JC393262 G393233:G393262 WVO327697:WVO327726 WLS327697:WLS327726 WBW327697:WBW327726 VSA327697:VSA327726 VIE327697:VIE327726 UYI327697:UYI327726 UOM327697:UOM327726 UEQ327697:UEQ327726 TUU327697:TUU327726 TKY327697:TKY327726 TBC327697:TBC327726 SRG327697:SRG327726 SHK327697:SHK327726 RXO327697:RXO327726 RNS327697:RNS327726 RDW327697:RDW327726 QUA327697:QUA327726 QKE327697:QKE327726 QAI327697:QAI327726 PQM327697:PQM327726 PGQ327697:PGQ327726 OWU327697:OWU327726 OMY327697:OMY327726 ODC327697:ODC327726 NTG327697:NTG327726 NJK327697:NJK327726 MZO327697:MZO327726 MPS327697:MPS327726 MFW327697:MFW327726 LWA327697:LWA327726 LME327697:LME327726 LCI327697:LCI327726 KSM327697:KSM327726 KIQ327697:KIQ327726 JYU327697:JYU327726 JOY327697:JOY327726 JFC327697:JFC327726 IVG327697:IVG327726 ILK327697:ILK327726 IBO327697:IBO327726 HRS327697:HRS327726 HHW327697:HHW327726 GYA327697:GYA327726 GOE327697:GOE327726 GEI327697:GEI327726 FUM327697:FUM327726 FKQ327697:FKQ327726 FAU327697:FAU327726 EQY327697:EQY327726 EHC327697:EHC327726 DXG327697:DXG327726 DNK327697:DNK327726 DDO327697:DDO327726 CTS327697:CTS327726 CJW327697:CJW327726 CAA327697:CAA327726 BQE327697:BQE327726 BGI327697:BGI327726 AWM327697:AWM327726 AMQ327697:AMQ327726 ACU327697:ACU327726 SY327697:SY327726 JC327697:JC327726 G327697:G327726 WVO262161:WVO262190 WLS262161:WLS262190 WBW262161:WBW262190 VSA262161:VSA262190 VIE262161:VIE262190 UYI262161:UYI262190 UOM262161:UOM262190 UEQ262161:UEQ262190 TUU262161:TUU262190 TKY262161:TKY262190 TBC262161:TBC262190 SRG262161:SRG262190 SHK262161:SHK262190 RXO262161:RXO262190 RNS262161:RNS262190 RDW262161:RDW262190 QUA262161:QUA262190 QKE262161:QKE262190 QAI262161:QAI262190 PQM262161:PQM262190 PGQ262161:PGQ262190 OWU262161:OWU262190 OMY262161:OMY262190 ODC262161:ODC262190 NTG262161:NTG262190 NJK262161:NJK262190 MZO262161:MZO262190 MPS262161:MPS262190 MFW262161:MFW262190 LWA262161:LWA262190 LME262161:LME262190 LCI262161:LCI262190 KSM262161:KSM262190 KIQ262161:KIQ262190 JYU262161:JYU262190 JOY262161:JOY262190 JFC262161:JFC262190 IVG262161:IVG262190 ILK262161:ILK262190 IBO262161:IBO262190 HRS262161:HRS262190 HHW262161:HHW262190 GYA262161:GYA262190 GOE262161:GOE262190 GEI262161:GEI262190 FUM262161:FUM262190 FKQ262161:FKQ262190 FAU262161:FAU262190 EQY262161:EQY262190 EHC262161:EHC262190 DXG262161:DXG262190 DNK262161:DNK262190 DDO262161:DDO262190 CTS262161:CTS262190 CJW262161:CJW262190 CAA262161:CAA262190 BQE262161:BQE262190 BGI262161:BGI262190 AWM262161:AWM262190 AMQ262161:AMQ262190 ACU262161:ACU262190 SY262161:SY262190 JC262161:JC262190 G262161:G262190 WVO196625:WVO196654 WLS196625:WLS196654 WBW196625:WBW196654 VSA196625:VSA196654 VIE196625:VIE196654 UYI196625:UYI196654 UOM196625:UOM196654 UEQ196625:UEQ196654 TUU196625:TUU196654 TKY196625:TKY196654 TBC196625:TBC196654 SRG196625:SRG196654 SHK196625:SHK196654 RXO196625:RXO196654 RNS196625:RNS196654 RDW196625:RDW196654 QUA196625:QUA196654 QKE196625:QKE196654 QAI196625:QAI196654 PQM196625:PQM196654 PGQ196625:PGQ196654 OWU196625:OWU196654 OMY196625:OMY196654 ODC196625:ODC196654 NTG196625:NTG196654 NJK196625:NJK196654 MZO196625:MZO196654 MPS196625:MPS196654 MFW196625:MFW196654 LWA196625:LWA196654 LME196625:LME196654 LCI196625:LCI196654 KSM196625:KSM196654 KIQ196625:KIQ196654 JYU196625:JYU196654 JOY196625:JOY196654 JFC196625:JFC196654 IVG196625:IVG196654 ILK196625:ILK196654 IBO196625:IBO196654 HRS196625:HRS196654 HHW196625:HHW196654 GYA196625:GYA196654 GOE196625:GOE196654 GEI196625:GEI196654 FUM196625:FUM196654 FKQ196625:FKQ196654 FAU196625:FAU196654 EQY196625:EQY196654 EHC196625:EHC196654 DXG196625:DXG196654 DNK196625:DNK196654 DDO196625:DDO196654 CTS196625:CTS196654 CJW196625:CJW196654 CAA196625:CAA196654 BQE196625:BQE196654 BGI196625:BGI196654 AWM196625:AWM196654 AMQ196625:AMQ196654 ACU196625:ACU196654 SY196625:SY196654 JC196625:JC196654 G196625:G196654 WVO131089:WVO131118 WLS131089:WLS131118 WBW131089:WBW131118 VSA131089:VSA131118 VIE131089:VIE131118 UYI131089:UYI131118 UOM131089:UOM131118 UEQ131089:UEQ131118 TUU131089:TUU131118 TKY131089:TKY131118 TBC131089:TBC131118 SRG131089:SRG131118 SHK131089:SHK131118 RXO131089:RXO131118 RNS131089:RNS131118 RDW131089:RDW131118 QUA131089:QUA131118 QKE131089:QKE131118 QAI131089:QAI131118 PQM131089:PQM131118 PGQ131089:PGQ131118 OWU131089:OWU131118 OMY131089:OMY131118 ODC131089:ODC131118 NTG131089:NTG131118 NJK131089:NJK131118 MZO131089:MZO131118 MPS131089:MPS131118 MFW131089:MFW131118 LWA131089:LWA131118 LME131089:LME131118 LCI131089:LCI131118 KSM131089:KSM131118 KIQ131089:KIQ131118 JYU131089:JYU131118 JOY131089:JOY131118 JFC131089:JFC131118 IVG131089:IVG131118 ILK131089:ILK131118 IBO131089:IBO131118 HRS131089:HRS131118 HHW131089:HHW131118 GYA131089:GYA131118 GOE131089:GOE131118 GEI131089:GEI131118 FUM131089:FUM131118 FKQ131089:FKQ131118 FAU131089:FAU131118 EQY131089:EQY131118 EHC131089:EHC131118 DXG131089:DXG131118 DNK131089:DNK131118 DDO131089:DDO131118 CTS131089:CTS131118 CJW131089:CJW131118 CAA131089:CAA131118 BQE131089:BQE131118 BGI131089:BGI131118 AWM131089:AWM131118 AMQ131089:AMQ131118 ACU131089:ACU131118 SY131089:SY131118 JC131089:JC131118 G131089:G131118 WVO65553:WVO65582 WLS65553:WLS65582 WBW65553:WBW65582 VSA65553:VSA65582 VIE65553:VIE65582 UYI65553:UYI65582 UOM65553:UOM65582 UEQ65553:UEQ65582 TUU65553:TUU65582 TKY65553:TKY65582 TBC65553:TBC65582 SRG65553:SRG65582 SHK65553:SHK65582 RXO65553:RXO65582 RNS65553:RNS65582 RDW65553:RDW65582 QUA65553:QUA65582 QKE65553:QKE65582 QAI65553:QAI65582 PQM65553:PQM65582 PGQ65553:PGQ65582 OWU65553:OWU65582 OMY65553:OMY65582 ODC65553:ODC65582 NTG65553:NTG65582 NJK65553:NJK65582 MZO65553:MZO65582 MPS65553:MPS65582 MFW65553:MFW65582 LWA65553:LWA65582 LME65553:LME65582 LCI65553:LCI65582 KSM65553:KSM65582 KIQ65553:KIQ65582 JYU65553:JYU65582 JOY65553:JOY65582 JFC65553:JFC65582 IVG65553:IVG65582 ILK65553:ILK65582 IBO65553:IBO65582 HRS65553:HRS65582 HHW65553:HHW65582 GYA65553:GYA65582 GOE65553:GOE65582 GEI65553:GEI65582 FUM65553:FUM65582 FKQ65553:FKQ65582 FAU65553:FAU65582 EQY65553:EQY65582 EHC65553:EHC65582 DXG65553:DXG65582 DNK65553:DNK65582 DDO65553:DDO65582 CTS65553:CTS65582 CJW65553:CJW65582 CAA65553:CAA65582 BQE65553:BQE65582 BGI65553:BGI65582 AWM65553:AWM65582 AMQ65553:AMQ65582 ACU65553:ACU65582 SY65553:SY65582 JC65553:JC65582 G65553:G65582 WVO13:WVO42 WLS13:WLS42 WBW13:WBW42 VSA13:VSA42 VIE13:VIE42 UYI13:UYI42 UOM13:UOM42 UEQ13:UEQ42 TUU13:TUU42 TKY13:TKY42 TBC13:TBC42 SRG13:SRG42 SHK13:SHK42 RXO13:RXO42 RNS13:RNS42 RDW13:RDW42 QUA13:QUA42 QKE13:QKE42 QAI13:QAI42 PQM13:PQM42 PGQ13:PGQ42 OWU13:OWU42 OMY13:OMY42 ODC13:ODC42 NTG13:NTG42 NJK13:NJK42 MZO13:MZO42 MPS13:MPS42 MFW13:MFW42 LWA13:LWA42 LME13:LME42 LCI13:LCI42 KSM13:KSM42 KIQ13:KIQ42 JYU13:JYU42 JOY13:JOY42 JFC13:JFC42 IVG13:IVG42 ILK13:ILK42 IBO13:IBO42 HRS13:HRS42 HHW13:HHW42 GYA13:GYA42 GOE13:GOE42 GEI13:GEI42 FUM13:FUM42 FKQ13:FKQ42 FAU13:FAU42 EQY13:EQY42 EHC13:EHC42 DXG13:DXG42 DNK13:DNK42 DDO13:DDO42 CTS13:CTS42 CJW13:CJW42 CAA13:CAA42 BQE13:BQE42 BGI13:BGI42 AWM13:AWM42 AMQ13:AMQ42 ACU13:ACU42 SY13:SY42 JC13:JC42">
      <formula1>"1,2,3,4"</formula1>
    </dataValidation>
    <dataValidation type="list" allowBlank="1" showInputMessage="1" showErrorMessage="1" sqref="F8:O8 JB8:JK8 SX8:TG8 ACT8:ADC8 AMP8:AMY8 AWL8:AWU8 BGH8:BGQ8 BQD8:BQM8 BZZ8:CAI8 CJV8:CKE8 CTR8:CUA8 DDN8:DDW8 DNJ8:DNS8 DXF8:DXO8 EHB8:EHK8 EQX8:ERG8 FAT8:FBC8 FKP8:FKY8 FUL8:FUU8 GEH8:GEQ8 GOD8:GOM8 GXZ8:GYI8 HHV8:HIE8 HRR8:HSA8 IBN8:IBW8 ILJ8:ILS8 IVF8:IVO8 JFB8:JFK8 JOX8:JPG8 JYT8:JZC8 KIP8:KIY8 KSL8:KSU8 LCH8:LCQ8 LMD8:LMM8 LVZ8:LWI8 MFV8:MGE8 MPR8:MQA8 MZN8:MZW8 NJJ8:NJS8 NTF8:NTO8 ODB8:ODK8 OMX8:ONG8 OWT8:OXC8 PGP8:PGY8 PQL8:PQU8 QAH8:QAQ8 QKD8:QKM8 QTZ8:QUI8 RDV8:REE8 RNR8:ROA8 RXN8:RXW8 SHJ8:SHS8 SRF8:SRO8 TBB8:TBK8 TKX8:TLG8 TUT8:TVC8 UEP8:UEY8 UOL8:UOU8 UYH8:UYQ8 VID8:VIM8 VRZ8:VSI8 WBV8:WCE8 WLR8:WMA8 WVN8:WVW8 F65548:O65548 JB65548:JK65548 SX65548:TG65548 ACT65548:ADC65548 AMP65548:AMY65548 AWL65548:AWU65548 BGH65548:BGQ65548 BQD65548:BQM65548 BZZ65548:CAI65548 CJV65548:CKE65548 CTR65548:CUA65548 DDN65548:DDW65548 DNJ65548:DNS65548 DXF65548:DXO65548 EHB65548:EHK65548 EQX65548:ERG65548 FAT65548:FBC65548 FKP65548:FKY65548 FUL65548:FUU65548 GEH65548:GEQ65548 GOD65548:GOM65548 GXZ65548:GYI65548 HHV65548:HIE65548 HRR65548:HSA65548 IBN65548:IBW65548 ILJ65548:ILS65548 IVF65548:IVO65548 JFB65548:JFK65548 JOX65548:JPG65548 JYT65548:JZC65548 KIP65548:KIY65548 KSL65548:KSU65548 LCH65548:LCQ65548 LMD65548:LMM65548 LVZ65548:LWI65548 MFV65548:MGE65548 MPR65548:MQA65548 MZN65548:MZW65548 NJJ65548:NJS65548 NTF65548:NTO65548 ODB65548:ODK65548 OMX65548:ONG65548 OWT65548:OXC65548 PGP65548:PGY65548 PQL65548:PQU65548 QAH65548:QAQ65548 QKD65548:QKM65548 QTZ65548:QUI65548 RDV65548:REE65548 RNR65548:ROA65548 RXN65548:RXW65548 SHJ65548:SHS65548 SRF65548:SRO65548 TBB65548:TBK65548 TKX65548:TLG65548 TUT65548:TVC65548 UEP65548:UEY65548 UOL65548:UOU65548 UYH65548:UYQ65548 VID65548:VIM65548 VRZ65548:VSI65548 WBV65548:WCE65548 WLR65548:WMA65548 WVN65548:WVW65548 F131084:O131084 JB131084:JK131084 SX131084:TG131084 ACT131084:ADC131084 AMP131084:AMY131084 AWL131084:AWU131084 BGH131084:BGQ131084 BQD131084:BQM131084 BZZ131084:CAI131084 CJV131084:CKE131084 CTR131084:CUA131084 DDN131084:DDW131084 DNJ131084:DNS131084 DXF131084:DXO131084 EHB131084:EHK131084 EQX131084:ERG131084 FAT131084:FBC131084 FKP131084:FKY131084 FUL131084:FUU131084 GEH131084:GEQ131084 GOD131084:GOM131084 GXZ131084:GYI131084 HHV131084:HIE131084 HRR131084:HSA131084 IBN131084:IBW131084 ILJ131084:ILS131084 IVF131084:IVO131084 JFB131084:JFK131084 JOX131084:JPG131084 JYT131084:JZC131084 KIP131084:KIY131084 KSL131084:KSU131084 LCH131084:LCQ131084 LMD131084:LMM131084 LVZ131084:LWI131084 MFV131084:MGE131084 MPR131084:MQA131084 MZN131084:MZW131084 NJJ131084:NJS131084 NTF131084:NTO131084 ODB131084:ODK131084 OMX131084:ONG131084 OWT131084:OXC131084 PGP131084:PGY131084 PQL131084:PQU131084 QAH131084:QAQ131084 QKD131084:QKM131084 QTZ131084:QUI131084 RDV131084:REE131084 RNR131084:ROA131084 RXN131084:RXW131084 SHJ131084:SHS131084 SRF131084:SRO131084 TBB131084:TBK131084 TKX131084:TLG131084 TUT131084:TVC131084 UEP131084:UEY131084 UOL131084:UOU131084 UYH131084:UYQ131084 VID131084:VIM131084 VRZ131084:VSI131084 WBV131084:WCE131084 WLR131084:WMA131084 WVN131084:WVW131084 F196620:O196620 JB196620:JK196620 SX196620:TG196620 ACT196620:ADC196620 AMP196620:AMY196620 AWL196620:AWU196620 BGH196620:BGQ196620 BQD196620:BQM196620 BZZ196620:CAI196620 CJV196620:CKE196620 CTR196620:CUA196620 DDN196620:DDW196620 DNJ196620:DNS196620 DXF196620:DXO196620 EHB196620:EHK196620 EQX196620:ERG196620 FAT196620:FBC196620 FKP196620:FKY196620 FUL196620:FUU196620 GEH196620:GEQ196620 GOD196620:GOM196620 GXZ196620:GYI196620 HHV196620:HIE196620 HRR196620:HSA196620 IBN196620:IBW196620 ILJ196620:ILS196620 IVF196620:IVO196620 JFB196620:JFK196620 JOX196620:JPG196620 JYT196620:JZC196620 KIP196620:KIY196620 KSL196620:KSU196620 LCH196620:LCQ196620 LMD196620:LMM196620 LVZ196620:LWI196620 MFV196620:MGE196620 MPR196620:MQA196620 MZN196620:MZW196620 NJJ196620:NJS196620 NTF196620:NTO196620 ODB196620:ODK196620 OMX196620:ONG196620 OWT196620:OXC196620 PGP196620:PGY196620 PQL196620:PQU196620 QAH196620:QAQ196620 QKD196620:QKM196620 QTZ196620:QUI196620 RDV196620:REE196620 RNR196620:ROA196620 RXN196620:RXW196620 SHJ196620:SHS196620 SRF196620:SRO196620 TBB196620:TBK196620 TKX196620:TLG196620 TUT196620:TVC196620 UEP196620:UEY196620 UOL196620:UOU196620 UYH196620:UYQ196620 VID196620:VIM196620 VRZ196620:VSI196620 WBV196620:WCE196620 WLR196620:WMA196620 WVN196620:WVW196620 F262156:O262156 JB262156:JK262156 SX262156:TG262156 ACT262156:ADC262156 AMP262156:AMY262156 AWL262156:AWU262156 BGH262156:BGQ262156 BQD262156:BQM262156 BZZ262156:CAI262156 CJV262156:CKE262156 CTR262156:CUA262156 DDN262156:DDW262156 DNJ262156:DNS262156 DXF262156:DXO262156 EHB262156:EHK262156 EQX262156:ERG262156 FAT262156:FBC262156 FKP262156:FKY262156 FUL262156:FUU262156 GEH262156:GEQ262156 GOD262156:GOM262156 GXZ262156:GYI262156 HHV262156:HIE262156 HRR262156:HSA262156 IBN262156:IBW262156 ILJ262156:ILS262156 IVF262156:IVO262156 JFB262156:JFK262156 JOX262156:JPG262156 JYT262156:JZC262156 KIP262156:KIY262156 KSL262156:KSU262156 LCH262156:LCQ262156 LMD262156:LMM262156 LVZ262156:LWI262156 MFV262156:MGE262156 MPR262156:MQA262156 MZN262156:MZW262156 NJJ262156:NJS262156 NTF262156:NTO262156 ODB262156:ODK262156 OMX262156:ONG262156 OWT262156:OXC262156 PGP262156:PGY262156 PQL262156:PQU262156 QAH262156:QAQ262156 QKD262156:QKM262156 QTZ262156:QUI262156 RDV262156:REE262156 RNR262156:ROA262156 RXN262156:RXW262156 SHJ262156:SHS262156 SRF262156:SRO262156 TBB262156:TBK262156 TKX262156:TLG262156 TUT262156:TVC262156 UEP262156:UEY262156 UOL262156:UOU262156 UYH262156:UYQ262156 VID262156:VIM262156 VRZ262156:VSI262156 WBV262156:WCE262156 WLR262156:WMA262156 WVN262156:WVW262156 F327692:O327692 JB327692:JK327692 SX327692:TG327692 ACT327692:ADC327692 AMP327692:AMY327692 AWL327692:AWU327692 BGH327692:BGQ327692 BQD327692:BQM327692 BZZ327692:CAI327692 CJV327692:CKE327692 CTR327692:CUA327692 DDN327692:DDW327692 DNJ327692:DNS327692 DXF327692:DXO327692 EHB327692:EHK327692 EQX327692:ERG327692 FAT327692:FBC327692 FKP327692:FKY327692 FUL327692:FUU327692 GEH327692:GEQ327692 GOD327692:GOM327692 GXZ327692:GYI327692 HHV327692:HIE327692 HRR327692:HSA327692 IBN327692:IBW327692 ILJ327692:ILS327692 IVF327692:IVO327692 JFB327692:JFK327692 JOX327692:JPG327692 JYT327692:JZC327692 KIP327692:KIY327692 KSL327692:KSU327692 LCH327692:LCQ327692 LMD327692:LMM327692 LVZ327692:LWI327692 MFV327692:MGE327692 MPR327692:MQA327692 MZN327692:MZW327692 NJJ327692:NJS327692 NTF327692:NTO327692 ODB327692:ODK327692 OMX327692:ONG327692 OWT327692:OXC327692 PGP327692:PGY327692 PQL327692:PQU327692 QAH327692:QAQ327692 QKD327692:QKM327692 QTZ327692:QUI327692 RDV327692:REE327692 RNR327692:ROA327692 RXN327692:RXW327692 SHJ327692:SHS327692 SRF327692:SRO327692 TBB327692:TBK327692 TKX327692:TLG327692 TUT327692:TVC327692 UEP327692:UEY327692 UOL327692:UOU327692 UYH327692:UYQ327692 VID327692:VIM327692 VRZ327692:VSI327692 WBV327692:WCE327692 WLR327692:WMA327692 WVN327692:WVW327692 F393228:O393228 JB393228:JK393228 SX393228:TG393228 ACT393228:ADC393228 AMP393228:AMY393228 AWL393228:AWU393228 BGH393228:BGQ393228 BQD393228:BQM393228 BZZ393228:CAI393228 CJV393228:CKE393228 CTR393228:CUA393228 DDN393228:DDW393228 DNJ393228:DNS393228 DXF393228:DXO393228 EHB393228:EHK393228 EQX393228:ERG393228 FAT393228:FBC393228 FKP393228:FKY393228 FUL393228:FUU393228 GEH393228:GEQ393228 GOD393228:GOM393228 GXZ393228:GYI393228 HHV393228:HIE393228 HRR393228:HSA393228 IBN393228:IBW393228 ILJ393228:ILS393228 IVF393228:IVO393228 JFB393228:JFK393228 JOX393228:JPG393228 JYT393228:JZC393228 KIP393228:KIY393228 KSL393228:KSU393228 LCH393228:LCQ393228 LMD393228:LMM393228 LVZ393228:LWI393228 MFV393228:MGE393228 MPR393228:MQA393228 MZN393228:MZW393228 NJJ393228:NJS393228 NTF393228:NTO393228 ODB393228:ODK393228 OMX393228:ONG393228 OWT393228:OXC393228 PGP393228:PGY393228 PQL393228:PQU393228 QAH393228:QAQ393228 QKD393228:QKM393228 QTZ393228:QUI393228 RDV393228:REE393228 RNR393228:ROA393228 RXN393228:RXW393228 SHJ393228:SHS393228 SRF393228:SRO393228 TBB393228:TBK393228 TKX393228:TLG393228 TUT393228:TVC393228 UEP393228:UEY393228 UOL393228:UOU393228 UYH393228:UYQ393228 VID393228:VIM393228 VRZ393228:VSI393228 WBV393228:WCE393228 WLR393228:WMA393228 WVN393228:WVW393228 F458764:O458764 JB458764:JK458764 SX458764:TG458764 ACT458764:ADC458764 AMP458764:AMY458764 AWL458764:AWU458764 BGH458764:BGQ458764 BQD458764:BQM458764 BZZ458764:CAI458764 CJV458764:CKE458764 CTR458764:CUA458764 DDN458764:DDW458764 DNJ458764:DNS458764 DXF458764:DXO458764 EHB458764:EHK458764 EQX458764:ERG458764 FAT458764:FBC458764 FKP458764:FKY458764 FUL458764:FUU458764 GEH458764:GEQ458764 GOD458764:GOM458764 GXZ458764:GYI458764 HHV458764:HIE458764 HRR458764:HSA458764 IBN458764:IBW458764 ILJ458764:ILS458764 IVF458764:IVO458764 JFB458764:JFK458764 JOX458764:JPG458764 JYT458764:JZC458764 KIP458764:KIY458764 KSL458764:KSU458764 LCH458764:LCQ458764 LMD458764:LMM458764 LVZ458764:LWI458764 MFV458764:MGE458764 MPR458764:MQA458764 MZN458764:MZW458764 NJJ458764:NJS458764 NTF458764:NTO458764 ODB458764:ODK458764 OMX458764:ONG458764 OWT458764:OXC458764 PGP458764:PGY458764 PQL458764:PQU458764 QAH458764:QAQ458764 QKD458764:QKM458764 QTZ458764:QUI458764 RDV458764:REE458764 RNR458764:ROA458764 RXN458764:RXW458764 SHJ458764:SHS458764 SRF458764:SRO458764 TBB458764:TBK458764 TKX458764:TLG458764 TUT458764:TVC458764 UEP458764:UEY458764 UOL458764:UOU458764 UYH458764:UYQ458764 VID458764:VIM458764 VRZ458764:VSI458764 WBV458764:WCE458764 WLR458764:WMA458764 WVN458764:WVW458764 F524300:O524300 JB524300:JK524300 SX524300:TG524300 ACT524300:ADC524300 AMP524300:AMY524300 AWL524300:AWU524300 BGH524300:BGQ524300 BQD524300:BQM524300 BZZ524300:CAI524300 CJV524300:CKE524300 CTR524300:CUA524300 DDN524300:DDW524300 DNJ524300:DNS524300 DXF524300:DXO524300 EHB524300:EHK524300 EQX524300:ERG524300 FAT524300:FBC524300 FKP524300:FKY524300 FUL524300:FUU524300 GEH524300:GEQ524300 GOD524300:GOM524300 GXZ524300:GYI524300 HHV524300:HIE524300 HRR524300:HSA524300 IBN524300:IBW524300 ILJ524300:ILS524300 IVF524300:IVO524300 JFB524300:JFK524300 JOX524300:JPG524300 JYT524300:JZC524300 KIP524300:KIY524300 KSL524300:KSU524300 LCH524300:LCQ524300 LMD524300:LMM524300 LVZ524300:LWI524300 MFV524300:MGE524300 MPR524300:MQA524300 MZN524300:MZW524300 NJJ524300:NJS524300 NTF524300:NTO524300 ODB524300:ODK524300 OMX524300:ONG524300 OWT524300:OXC524300 PGP524300:PGY524300 PQL524300:PQU524300 QAH524300:QAQ524300 QKD524300:QKM524300 QTZ524300:QUI524300 RDV524300:REE524300 RNR524300:ROA524300 RXN524300:RXW524300 SHJ524300:SHS524300 SRF524300:SRO524300 TBB524300:TBK524300 TKX524300:TLG524300 TUT524300:TVC524300 UEP524300:UEY524300 UOL524300:UOU524300 UYH524300:UYQ524300 VID524300:VIM524300 VRZ524300:VSI524300 WBV524300:WCE524300 WLR524300:WMA524300 WVN524300:WVW524300 F589836:O589836 JB589836:JK589836 SX589836:TG589836 ACT589836:ADC589836 AMP589836:AMY589836 AWL589836:AWU589836 BGH589836:BGQ589836 BQD589836:BQM589836 BZZ589836:CAI589836 CJV589836:CKE589836 CTR589836:CUA589836 DDN589836:DDW589836 DNJ589836:DNS589836 DXF589836:DXO589836 EHB589836:EHK589836 EQX589836:ERG589836 FAT589836:FBC589836 FKP589836:FKY589836 FUL589836:FUU589836 GEH589836:GEQ589836 GOD589836:GOM589836 GXZ589836:GYI589836 HHV589836:HIE589836 HRR589836:HSA589836 IBN589836:IBW589836 ILJ589836:ILS589836 IVF589836:IVO589836 JFB589836:JFK589836 JOX589836:JPG589836 JYT589836:JZC589836 KIP589836:KIY589836 KSL589836:KSU589836 LCH589836:LCQ589836 LMD589836:LMM589836 LVZ589836:LWI589836 MFV589836:MGE589836 MPR589836:MQA589836 MZN589836:MZW589836 NJJ589836:NJS589836 NTF589836:NTO589836 ODB589836:ODK589836 OMX589836:ONG589836 OWT589836:OXC589836 PGP589836:PGY589836 PQL589836:PQU589836 QAH589836:QAQ589836 QKD589836:QKM589836 QTZ589836:QUI589836 RDV589836:REE589836 RNR589836:ROA589836 RXN589836:RXW589836 SHJ589836:SHS589836 SRF589836:SRO589836 TBB589836:TBK589836 TKX589836:TLG589836 TUT589836:TVC589836 UEP589836:UEY589836 UOL589836:UOU589836 UYH589836:UYQ589836 VID589836:VIM589836 VRZ589836:VSI589836 WBV589836:WCE589836 WLR589836:WMA589836 WVN589836:WVW589836 F655372:O655372 JB655372:JK655372 SX655372:TG655372 ACT655372:ADC655372 AMP655372:AMY655372 AWL655372:AWU655372 BGH655372:BGQ655372 BQD655372:BQM655372 BZZ655372:CAI655372 CJV655372:CKE655372 CTR655372:CUA655372 DDN655372:DDW655372 DNJ655372:DNS655372 DXF655372:DXO655372 EHB655372:EHK655372 EQX655372:ERG655372 FAT655372:FBC655372 FKP655372:FKY655372 FUL655372:FUU655372 GEH655372:GEQ655372 GOD655372:GOM655372 GXZ655372:GYI655372 HHV655372:HIE655372 HRR655372:HSA655372 IBN655372:IBW655372 ILJ655372:ILS655372 IVF655372:IVO655372 JFB655372:JFK655372 JOX655372:JPG655372 JYT655372:JZC655372 KIP655372:KIY655372 KSL655372:KSU655372 LCH655372:LCQ655372 LMD655372:LMM655372 LVZ655372:LWI655372 MFV655372:MGE655372 MPR655372:MQA655372 MZN655372:MZW655372 NJJ655372:NJS655372 NTF655372:NTO655372 ODB655372:ODK655372 OMX655372:ONG655372 OWT655372:OXC655372 PGP655372:PGY655372 PQL655372:PQU655372 QAH655372:QAQ655372 QKD655372:QKM655372 QTZ655372:QUI655372 RDV655372:REE655372 RNR655372:ROA655372 RXN655372:RXW655372 SHJ655372:SHS655372 SRF655372:SRO655372 TBB655372:TBK655372 TKX655372:TLG655372 TUT655372:TVC655372 UEP655372:UEY655372 UOL655372:UOU655372 UYH655372:UYQ655372 VID655372:VIM655372 VRZ655372:VSI655372 WBV655372:WCE655372 WLR655372:WMA655372 WVN655372:WVW655372 F720908:O720908 JB720908:JK720908 SX720908:TG720908 ACT720908:ADC720908 AMP720908:AMY720908 AWL720908:AWU720908 BGH720908:BGQ720908 BQD720908:BQM720908 BZZ720908:CAI720908 CJV720908:CKE720908 CTR720908:CUA720908 DDN720908:DDW720908 DNJ720908:DNS720908 DXF720908:DXO720908 EHB720908:EHK720908 EQX720908:ERG720908 FAT720908:FBC720908 FKP720908:FKY720908 FUL720908:FUU720908 GEH720908:GEQ720908 GOD720908:GOM720908 GXZ720908:GYI720908 HHV720908:HIE720908 HRR720908:HSA720908 IBN720908:IBW720908 ILJ720908:ILS720908 IVF720908:IVO720908 JFB720908:JFK720908 JOX720908:JPG720908 JYT720908:JZC720908 KIP720908:KIY720908 KSL720908:KSU720908 LCH720908:LCQ720908 LMD720908:LMM720908 LVZ720908:LWI720908 MFV720908:MGE720908 MPR720908:MQA720908 MZN720908:MZW720908 NJJ720908:NJS720908 NTF720908:NTO720908 ODB720908:ODK720908 OMX720908:ONG720908 OWT720908:OXC720908 PGP720908:PGY720908 PQL720908:PQU720908 QAH720908:QAQ720908 QKD720908:QKM720908 QTZ720908:QUI720908 RDV720908:REE720908 RNR720908:ROA720908 RXN720908:RXW720908 SHJ720908:SHS720908 SRF720908:SRO720908 TBB720908:TBK720908 TKX720908:TLG720908 TUT720908:TVC720908 UEP720908:UEY720908 UOL720908:UOU720908 UYH720908:UYQ720908 VID720908:VIM720908 VRZ720908:VSI720908 WBV720908:WCE720908 WLR720908:WMA720908 WVN720908:WVW720908 F786444:O786444 JB786444:JK786444 SX786444:TG786444 ACT786444:ADC786444 AMP786444:AMY786444 AWL786444:AWU786444 BGH786444:BGQ786444 BQD786444:BQM786444 BZZ786444:CAI786444 CJV786444:CKE786444 CTR786444:CUA786444 DDN786444:DDW786444 DNJ786444:DNS786444 DXF786444:DXO786444 EHB786444:EHK786444 EQX786444:ERG786444 FAT786444:FBC786444 FKP786444:FKY786444 FUL786444:FUU786444 GEH786444:GEQ786444 GOD786444:GOM786444 GXZ786444:GYI786444 HHV786444:HIE786444 HRR786444:HSA786444 IBN786444:IBW786444 ILJ786444:ILS786444 IVF786444:IVO786444 JFB786444:JFK786444 JOX786444:JPG786444 JYT786444:JZC786444 KIP786444:KIY786444 KSL786444:KSU786444 LCH786444:LCQ786444 LMD786444:LMM786444 LVZ786444:LWI786444 MFV786444:MGE786444 MPR786444:MQA786444 MZN786444:MZW786444 NJJ786444:NJS786444 NTF786444:NTO786444 ODB786444:ODK786444 OMX786444:ONG786444 OWT786444:OXC786444 PGP786444:PGY786444 PQL786444:PQU786444 QAH786444:QAQ786444 QKD786444:QKM786444 QTZ786444:QUI786444 RDV786444:REE786444 RNR786444:ROA786444 RXN786444:RXW786444 SHJ786444:SHS786444 SRF786444:SRO786444 TBB786444:TBK786444 TKX786444:TLG786444 TUT786444:TVC786444 UEP786444:UEY786444 UOL786444:UOU786444 UYH786444:UYQ786444 VID786444:VIM786444 VRZ786444:VSI786444 WBV786444:WCE786444 WLR786444:WMA786444 WVN786444:WVW786444 F851980:O851980 JB851980:JK851980 SX851980:TG851980 ACT851980:ADC851980 AMP851980:AMY851980 AWL851980:AWU851980 BGH851980:BGQ851980 BQD851980:BQM851980 BZZ851980:CAI851980 CJV851980:CKE851980 CTR851980:CUA851980 DDN851980:DDW851980 DNJ851980:DNS851980 DXF851980:DXO851980 EHB851980:EHK851980 EQX851980:ERG851980 FAT851980:FBC851980 FKP851980:FKY851980 FUL851980:FUU851980 GEH851980:GEQ851980 GOD851980:GOM851980 GXZ851980:GYI851980 HHV851980:HIE851980 HRR851980:HSA851980 IBN851980:IBW851980 ILJ851980:ILS851980 IVF851980:IVO851980 JFB851980:JFK851980 JOX851980:JPG851980 JYT851980:JZC851980 KIP851980:KIY851980 KSL851980:KSU851980 LCH851980:LCQ851980 LMD851980:LMM851980 LVZ851980:LWI851980 MFV851980:MGE851980 MPR851980:MQA851980 MZN851980:MZW851980 NJJ851980:NJS851980 NTF851980:NTO851980 ODB851980:ODK851980 OMX851980:ONG851980 OWT851980:OXC851980 PGP851980:PGY851980 PQL851980:PQU851980 QAH851980:QAQ851980 QKD851980:QKM851980 QTZ851980:QUI851980 RDV851980:REE851980 RNR851980:ROA851980 RXN851980:RXW851980 SHJ851980:SHS851980 SRF851980:SRO851980 TBB851980:TBK851980 TKX851980:TLG851980 TUT851980:TVC851980 UEP851980:UEY851980 UOL851980:UOU851980 UYH851980:UYQ851980 VID851980:VIM851980 VRZ851980:VSI851980 WBV851980:WCE851980 WLR851980:WMA851980 WVN851980:WVW851980 F917516:O917516 JB917516:JK917516 SX917516:TG917516 ACT917516:ADC917516 AMP917516:AMY917516 AWL917516:AWU917516 BGH917516:BGQ917516 BQD917516:BQM917516 BZZ917516:CAI917516 CJV917516:CKE917516 CTR917516:CUA917516 DDN917516:DDW917516 DNJ917516:DNS917516 DXF917516:DXO917516 EHB917516:EHK917516 EQX917516:ERG917516 FAT917516:FBC917516 FKP917516:FKY917516 FUL917516:FUU917516 GEH917516:GEQ917516 GOD917516:GOM917516 GXZ917516:GYI917516 HHV917516:HIE917516 HRR917516:HSA917516 IBN917516:IBW917516 ILJ917516:ILS917516 IVF917516:IVO917516 JFB917516:JFK917516 JOX917516:JPG917516 JYT917516:JZC917516 KIP917516:KIY917516 KSL917516:KSU917516 LCH917516:LCQ917516 LMD917516:LMM917516 LVZ917516:LWI917516 MFV917516:MGE917516 MPR917516:MQA917516 MZN917516:MZW917516 NJJ917516:NJS917516 NTF917516:NTO917516 ODB917516:ODK917516 OMX917516:ONG917516 OWT917516:OXC917516 PGP917516:PGY917516 PQL917516:PQU917516 QAH917516:QAQ917516 QKD917516:QKM917516 QTZ917516:QUI917516 RDV917516:REE917516 RNR917516:ROA917516 RXN917516:RXW917516 SHJ917516:SHS917516 SRF917516:SRO917516 TBB917516:TBK917516 TKX917516:TLG917516 TUT917516:TVC917516 UEP917516:UEY917516 UOL917516:UOU917516 UYH917516:UYQ917516 VID917516:VIM917516 VRZ917516:VSI917516 WBV917516:WCE917516 WLR917516:WMA917516 WVN917516:WVW917516 F983052:O983052 JB983052:JK983052 SX983052:TG983052 ACT983052:ADC983052 AMP983052:AMY983052 AWL983052:AWU983052 BGH983052:BGQ983052 BQD983052:BQM983052 BZZ983052:CAI983052 CJV983052:CKE983052 CTR983052:CUA983052 DDN983052:DDW983052 DNJ983052:DNS983052 DXF983052:DXO983052 EHB983052:EHK983052 EQX983052:ERG983052 FAT983052:FBC983052 FKP983052:FKY983052 FUL983052:FUU983052 GEH983052:GEQ983052 GOD983052:GOM983052 GXZ983052:GYI983052 HHV983052:HIE983052 HRR983052:HSA983052 IBN983052:IBW983052 ILJ983052:ILS983052 IVF983052:IVO983052 JFB983052:JFK983052 JOX983052:JPG983052 JYT983052:JZC983052 KIP983052:KIY983052 KSL983052:KSU983052 LCH983052:LCQ983052 LMD983052:LMM983052 LVZ983052:LWI983052 MFV983052:MGE983052 MPR983052:MQA983052 MZN983052:MZW983052 NJJ983052:NJS983052 NTF983052:NTO983052 ODB983052:ODK983052 OMX983052:ONG983052 OWT983052:OXC983052 PGP983052:PGY983052 PQL983052:PQU983052 QAH983052:QAQ983052 QKD983052:QKM983052 QTZ983052:QUI983052 RDV983052:REE983052 RNR983052:ROA983052 RXN983052:RXW983052 SHJ983052:SHS983052 SRF983052:SRO983052 TBB983052:TBK983052 TKX983052:TLG983052 TUT983052:TVC983052 UEP983052:UEY983052 UOL983052:UOU983052 UYH983052:UYQ983052 VID983052:VIM983052 VRZ983052:VSI983052 WBV983052:WCE983052 WLR983052:WMA983052 WVN983052:WVW983052">
      <formula1>$R$69:$R$263</formula1>
    </dataValidation>
    <dataValidation type="list" allowBlank="1" showInputMessage="1" showErrorMessage="1" sqref="F6:O6 JB6:JK6 SX6:TG6 ACT6:ADC6 AMP6:AMY6 AWL6:AWU6 BGH6:BGQ6 BQD6:BQM6 BZZ6:CAI6 CJV6:CKE6 CTR6:CUA6 DDN6:DDW6 DNJ6:DNS6 DXF6:DXO6 EHB6:EHK6 EQX6:ERG6 FAT6:FBC6 FKP6:FKY6 FUL6:FUU6 GEH6:GEQ6 GOD6:GOM6 GXZ6:GYI6 HHV6:HIE6 HRR6:HSA6 IBN6:IBW6 ILJ6:ILS6 IVF6:IVO6 JFB6:JFK6 JOX6:JPG6 JYT6:JZC6 KIP6:KIY6 KSL6:KSU6 LCH6:LCQ6 LMD6:LMM6 LVZ6:LWI6 MFV6:MGE6 MPR6:MQA6 MZN6:MZW6 NJJ6:NJS6 NTF6:NTO6 ODB6:ODK6 OMX6:ONG6 OWT6:OXC6 PGP6:PGY6 PQL6:PQU6 QAH6:QAQ6 QKD6:QKM6 QTZ6:QUI6 RDV6:REE6 RNR6:ROA6 RXN6:RXW6 SHJ6:SHS6 SRF6:SRO6 TBB6:TBK6 TKX6:TLG6 TUT6:TVC6 UEP6:UEY6 UOL6:UOU6 UYH6:UYQ6 VID6:VIM6 VRZ6:VSI6 WBV6:WCE6 WLR6:WMA6 WVN6:WVW6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$S$69:$S$424</formula1>
    </dataValidation>
    <dataValidation type="list" showInputMessage="1" showErrorMessage="1" sqref="F4:O4 JB4:JK4 SX4:TG4 ACT4:ADC4 AMP4:AMY4 AWL4:AWU4 BGH4:BGQ4 BQD4:BQM4 BZZ4:CAI4 CJV4:CKE4 CTR4:CUA4 DDN4:DDW4 DNJ4:DNS4 DXF4:DXO4 EHB4:EHK4 EQX4:ERG4 FAT4:FBC4 FKP4:FKY4 FUL4:FUU4 GEH4:GEQ4 GOD4:GOM4 GXZ4:GYI4 HHV4:HIE4 HRR4:HSA4 IBN4:IBW4 ILJ4:ILS4 IVF4:IVO4 JFB4:JFK4 JOX4:JPG4 JYT4:JZC4 KIP4:KIY4 KSL4:KSU4 LCH4:LCQ4 LMD4:LMM4 LVZ4:LWI4 MFV4:MGE4 MPR4:MQA4 MZN4:MZW4 NJJ4:NJS4 NTF4:NTO4 ODB4:ODK4 OMX4:ONG4 OWT4:OXC4 PGP4:PGY4 PQL4:PQU4 QAH4:QAQ4 QKD4:QKM4 QTZ4:QUI4 RDV4:REE4 RNR4:ROA4 RXN4:RXW4 SHJ4:SHS4 SRF4:SRO4 TBB4:TBK4 TKX4:TLG4 TUT4:TVC4 UEP4:UEY4 UOL4:UOU4 UYH4:UYQ4 VID4:VIM4 VRZ4:VSI4 WBV4:WCE4 WLR4:WMA4 WVN4:WVW4 F65544:O65544 JB65544:JK65544 SX65544:TG65544 ACT65544:ADC65544 AMP65544:AMY65544 AWL65544:AWU65544 BGH65544:BGQ65544 BQD65544:BQM65544 BZZ65544:CAI65544 CJV65544:CKE65544 CTR65544:CUA65544 DDN65544:DDW65544 DNJ65544:DNS65544 DXF65544:DXO65544 EHB65544:EHK65544 EQX65544:ERG65544 FAT65544:FBC65544 FKP65544:FKY65544 FUL65544:FUU65544 GEH65544:GEQ65544 GOD65544:GOM65544 GXZ65544:GYI65544 HHV65544:HIE65544 HRR65544:HSA65544 IBN65544:IBW65544 ILJ65544:ILS65544 IVF65544:IVO65544 JFB65544:JFK65544 JOX65544:JPG65544 JYT65544:JZC65544 KIP65544:KIY65544 KSL65544:KSU65544 LCH65544:LCQ65544 LMD65544:LMM65544 LVZ65544:LWI65544 MFV65544:MGE65544 MPR65544:MQA65544 MZN65544:MZW65544 NJJ65544:NJS65544 NTF65544:NTO65544 ODB65544:ODK65544 OMX65544:ONG65544 OWT65544:OXC65544 PGP65544:PGY65544 PQL65544:PQU65544 QAH65544:QAQ65544 QKD65544:QKM65544 QTZ65544:QUI65544 RDV65544:REE65544 RNR65544:ROA65544 RXN65544:RXW65544 SHJ65544:SHS65544 SRF65544:SRO65544 TBB65544:TBK65544 TKX65544:TLG65544 TUT65544:TVC65544 UEP65544:UEY65544 UOL65544:UOU65544 UYH65544:UYQ65544 VID65544:VIM65544 VRZ65544:VSI65544 WBV65544:WCE65544 WLR65544:WMA65544 WVN65544:WVW65544 F131080:O131080 JB131080:JK131080 SX131080:TG131080 ACT131080:ADC131080 AMP131080:AMY131080 AWL131080:AWU131080 BGH131080:BGQ131080 BQD131080:BQM131080 BZZ131080:CAI131080 CJV131080:CKE131080 CTR131080:CUA131080 DDN131080:DDW131080 DNJ131080:DNS131080 DXF131080:DXO131080 EHB131080:EHK131080 EQX131080:ERG131080 FAT131080:FBC131080 FKP131080:FKY131080 FUL131080:FUU131080 GEH131080:GEQ131080 GOD131080:GOM131080 GXZ131080:GYI131080 HHV131080:HIE131080 HRR131080:HSA131080 IBN131080:IBW131080 ILJ131080:ILS131080 IVF131080:IVO131080 JFB131080:JFK131080 JOX131080:JPG131080 JYT131080:JZC131080 KIP131080:KIY131080 KSL131080:KSU131080 LCH131080:LCQ131080 LMD131080:LMM131080 LVZ131080:LWI131080 MFV131080:MGE131080 MPR131080:MQA131080 MZN131080:MZW131080 NJJ131080:NJS131080 NTF131080:NTO131080 ODB131080:ODK131080 OMX131080:ONG131080 OWT131080:OXC131080 PGP131080:PGY131080 PQL131080:PQU131080 QAH131080:QAQ131080 QKD131080:QKM131080 QTZ131080:QUI131080 RDV131080:REE131080 RNR131080:ROA131080 RXN131080:RXW131080 SHJ131080:SHS131080 SRF131080:SRO131080 TBB131080:TBK131080 TKX131080:TLG131080 TUT131080:TVC131080 UEP131080:UEY131080 UOL131080:UOU131080 UYH131080:UYQ131080 VID131080:VIM131080 VRZ131080:VSI131080 WBV131080:WCE131080 WLR131080:WMA131080 WVN131080:WVW131080 F196616:O196616 JB196616:JK196616 SX196616:TG196616 ACT196616:ADC196616 AMP196616:AMY196616 AWL196616:AWU196616 BGH196616:BGQ196616 BQD196616:BQM196616 BZZ196616:CAI196616 CJV196616:CKE196616 CTR196616:CUA196616 DDN196616:DDW196616 DNJ196616:DNS196616 DXF196616:DXO196616 EHB196616:EHK196616 EQX196616:ERG196616 FAT196616:FBC196616 FKP196616:FKY196616 FUL196616:FUU196616 GEH196616:GEQ196616 GOD196616:GOM196616 GXZ196616:GYI196616 HHV196616:HIE196616 HRR196616:HSA196616 IBN196616:IBW196616 ILJ196616:ILS196616 IVF196616:IVO196616 JFB196616:JFK196616 JOX196616:JPG196616 JYT196616:JZC196616 KIP196616:KIY196616 KSL196616:KSU196616 LCH196616:LCQ196616 LMD196616:LMM196616 LVZ196616:LWI196616 MFV196616:MGE196616 MPR196616:MQA196616 MZN196616:MZW196616 NJJ196616:NJS196616 NTF196616:NTO196616 ODB196616:ODK196616 OMX196616:ONG196616 OWT196616:OXC196616 PGP196616:PGY196616 PQL196616:PQU196616 QAH196616:QAQ196616 QKD196616:QKM196616 QTZ196616:QUI196616 RDV196616:REE196616 RNR196616:ROA196616 RXN196616:RXW196616 SHJ196616:SHS196616 SRF196616:SRO196616 TBB196616:TBK196616 TKX196616:TLG196616 TUT196616:TVC196616 UEP196616:UEY196616 UOL196616:UOU196616 UYH196616:UYQ196616 VID196616:VIM196616 VRZ196616:VSI196616 WBV196616:WCE196616 WLR196616:WMA196616 WVN196616:WVW196616 F262152:O262152 JB262152:JK262152 SX262152:TG262152 ACT262152:ADC262152 AMP262152:AMY262152 AWL262152:AWU262152 BGH262152:BGQ262152 BQD262152:BQM262152 BZZ262152:CAI262152 CJV262152:CKE262152 CTR262152:CUA262152 DDN262152:DDW262152 DNJ262152:DNS262152 DXF262152:DXO262152 EHB262152:EHK262152 EQX262152:ERG262152 FAT262152:FBC262152 FKP262152:FKY262152 FUL262152:FUU262152 GEH262152:GEQ262152 GOD262152:GOM262152 GXZ262152:GYI262152 HHV262152:HIE262152 HRR262152:HSA262152 IBN262152:IBW262152 ILJ262152:ILS262152 IVF262152:IVO262152 JFB262152:JFK262152 JOX262152:JPG262152 JYT262152:JZC262152 KIP262152:KIY262152 KSL262152:KSU262152 LCH262152:LCQ262152 LMD262152:LMM262152 LVZ262152:LWI262152 MFV262152:MGE262152 MPR262152:MQA262152 MZN262152:MZW262152 NJJ262152:NJS262152 NTF262152:NTO262152 ODB262152:ODK262152 OMX262152:ONG262152 OWT262152:OXC262152 PGP262152:PGY262152 PQL262152:PQU262152 QAH262152:QAQ262152 QKD262152:QKM262152 QTZ262152:QUI262152 RDV262152:REE262152 RNR262152:ROA262152 RXN262152:RXW262152 SHJ262152:SHS262152 SRF262152:SRO262152 TBB262152:TBK262152 TKX262152:TLG262152 TUT262152:TVC262152 UEP262152:UEY262152 UOL262152:UOU262152 UYH262152:UYQ262152 VID262152:VIM262152 VRZ262152:VSI262152 WBV262152:WCE262152 WLR262152:WMA262152 WVN262152:WVW262152 F327688:O327688 JB327688:JK327688 SX327688:TG327688 ACT327688:ADC327688 AMP327688:AMY327688 AWL327688:AWU327688 BGH327688:BGQ327688 BQD327688:BQM327688 BZZ327688:CAI327688 CJV327688:CKE327688 CTR327688:CUA327688 DDN327688:DDW327688 DNJ327688:DNS327688 DXF327688:DXO327688 EHB327688:EHK327688 EQX327688:ERG327688 FAT327688:FBC327688 FKP327688:FKY327688 FUL327688:FUU327688 GEH327688:GEQ327688 GOD327688:GOM327688 GXZ327688:GYI327688 HHV327688:HIE327688 HRR327688:HSA327688 IBN327688:IBW327688 ILJ327688:ILS327688 IVF327688:IVO327688 JFB327688:JFK327688 JOX327688:JPG327688 JYT327688:JZC327688 KIP327688:KIY327688 KSL327688:KSU327688 LCH327688:LCQ327688 LMD327688:LMM327688 LVZ327688:LWI327688 MFV327688:MGE327688 MPR327688:MQA327688 MZN327688:MZW327688 NJJ327688:NJS327688 NTF327688:NTO327688 ODB327688:ODK327688 OMX327688:ONG327688 OWT327688:OXC327688 PGP327688:PGY327688 PQL327688:PQU327688 QAH327688:QAQ327688 QKD327688:QKM327688 QTZ327688:QUI327688 RDV327688:REE327688 RNR327688:ROA327688 RXN327688:RXW327688 SHJ327688:SHS327688 SRF327688:SRO327688 TBB327688:TBK327688 TKX327688:TLG327688 TUT327688:TVC327688 UEP327688:UEY327688 UOL327688:UOU327688 UYH327688:UYQ327688 VID327688:VIM327688 VRZ327688:VSI327688 WBV327688:WCE327688 WLR327688:WMA327688 WVN327688:WVW327688 F393224:O393224 JB393224:JK393224 SX393224:TG393224 ACT393224:ADC393224 AMP393224:AMY393224 AWL393224:AWU393224 BGH393224:BGQ393224 BQD393224:BQM393224 BZZ393224:CAI393224 CJV393224:CKE393224 CTR393224:CUA393224 DDN393224:DDW393224 DNJ393224:DNS393224 DXF393224:DXO393224 EHB393224:EHK393224 EQX393224:ERG393224 FAT393224:FBC393224 FKP393224:FKY393224 FUL393224:FUU393224 GEH393224:GEQ393224 GOD393224:GOM393224 GXZ393224:GYI393224 HHV393224:HIE393224 HRR393224:HSA393224 IBN393224:IBW393224 ILJ393224:ILS393224 IVF393224:IVO393224 JFB393224:JFK393224 JOX393224:JPG393224 JYT393224:JZC393224 KIP393224:KIY393224 KSL393224:KSU393224 LCH393224:LCQ393224 LMD393224:LMM393224 LVZ393224:LWI393224 MFV393224:MGE393224 MPR393224:MQA393224 MZN393224:MZW393224 NJJ393224:NJS393224 NTF393224:NTO393224 ODB393224:ODK393224 OMX393224:ONG393224 OWT393224:OXC393224 PGP393224:PGY393224 PQL393224:PQU393224 QAH393224:QAQ393224 QKD393224:QKM393224 QTZ393224:QUI393224 RDV393224:REE393224 RNR393224:ROA393224 RXN393224:RXW393224 SHJ393224:SHS393224 SRF393224:SRO393224 TBB393224:TBK393224 TKX393224:TLG393224 TUT393224:TVC393224 UEP393224:UEY393224 UOL393224:UOU393224 UYH393224:UYQ393224 VID393224:VIM393224 VRZ393224:VSI393224 WBV393224:WCE393224 WLR393224:WMA393224 WVN393224:WVW393224 F458760:O458760 JB458760:JK458760 SX458760:TG458760 ACT458760:ADC458760 AMP458760:AMY458760 AWL458760:AWU458760 BGH458760:BGQ458760 BQD458760:BQM458760 BZZ458760:CAI458760 CJV458760:CKE458760 CTR458760:CUA458760 DDN458760:DDW458760 DNJ458760:DNS458760 DXF458760:DXO458760 EHB458760:EHK458760 EQX458760:ERG458760 FAT458760:FBC458760 FKP458760:FKY458760 FUL458760:FUU458760 GEH458760:GEQ458760 GOD458760:GOM458760 GXZ458760:GYI458760 HHV458760:HIE458760 HRR458760:HSA458760 IBN458760:IBW458760 ILJ458760:ILS458760 IVF458760:IVO458760 JFB458760:JFK458760 JOX458760:JPG458760 JYT458760:JZC458760 KIP458760:KIY458760 KSL458760:KSU458760 LCH458760:LCQ458760 LMD458760:LMM458760 LVZ458760:LWI458760 MFV458760:MGE458760 MPR458760:MQA458760 MZN458760:MZW458760 NJJ458760:NJS458760 NTF458760:NTO458760 ODB458760:ODK458760 OMX458760:ONG458760 OWT458760:OXC458760 PGP458760:PGY458760 PQL458760:PQU458760 QAH458760:QAQ458760 QKD458760:QKM458760 QTZ458760:QUI458760 RDV458760:REE458760 RNR458760:ROA458760 RXN458760:RXW458760 SHJ458760:SHS458760 SRF458760:SRO458760 TBB458760:TBK458760 TKX458760:TLG458760 TUT458760:TVC458760 UEP458760:UEY458760 UOL458760:UOU458760 UYH458760:UYQ458760 VID458760:VIM458760 VRZ458760:VSI458760 WBV458760:WCE458760 WLR458760:WMA458760 WVN458760:WVW458760 F524296:O524296 JB524296:JK524296 SX524296:TG524296 ACT524296:ADC524296 AMP524296:AMY524296 AWL524296:AWU524296 BGH524296:BGQ524296 BQD524296:BQM524296 BZZ524296:CAI524296 CJV524296:CKE524296 CTR524296:CUA524296 DDN524296:DDW524296 DNJ524296:DNS524296 DXF524296:DXO524296 EHB524296:EHK524296 EQX524296:ERG524296 FAT524296:FBC524296 FKP524296:FKY524296 FUL524296:FUU524296 GEH524296:GEQ524296 GOD524296:GOM524296 GXZ524296:GYI524296 HHV524296:HIE524296 HRR524296:HSA524296 IBN524296:IBW524296 ILJ524296:ILS524296 IVF524296:IVO524296 JFB524296:JFK524296 JOX524296:JPG524296 JYT524296:JZC524296 KIP524296:KIY524296 KSL524296:KSU524296 LCH524296:LCQ524296 LMD524296:LMM524296 LVZ524296:LWI524296 MFV524296:MGE524296 MPR524296:MQA524296 MZN524296:MZW524296 NJJ524296:NJS524296 NTF524296:NTO524296 ODB524296:ODK524296 OMX524296:ONG524296 OWT524296:OXC524296 PGP524296:PGY524296 PQL524296:PQU524296 QAH524296:QAQ524296 QKD524296:QKM524296 QTZ524296:QUI524296 RDV524296:REE524296 RNR524296:ROA524296 RXN524296:RXW524296 SHJ524296:SHS524296 SRF524296:SRO524296 TBB524296:TBK524296 TKX524296:TLG524296 TUT524296:TVC524296 UEP524296:UEY524296 UOL524296:UOU524296 UYH524296:UYQ524296 VID524296:VIM524296 VRZ524296:VSI524296 WBV524296:WCE524296 WLR524296:WMA524296 WVN524296:WVW524296 F589832:O589832 JB589832:JK589832 SX589832:TG589832 ACT589832:ADC589832 AMP589832:AMY589832 AWL589832:AWU589832 BGH589832:BGQ589832 BQD589832:BQM589832 BZZ589832:CAI589832 CJV589832:CKE589832 CTR589832:CUA589832 DDN589832:DDW589832 DNJ589832:DNS589832 DXF589832:DXO589832 EHB589832:EHK589832 EQX589832:ERG589832 FAT589832:FBC589832 FKP589832:FKY589832 FUL589832:FUU589832 GEH589832:GEQ589832 GOD589832:GOM589832 GXZ589832:GYI589832 HHV589832:HIE589832 HRR589832:HSA589832 IBN589832:IBW589832 ILJ589832:ILS589832 IVF589832:IVO589832 JFB589832:JFK589832 JOX589832:JPG589832 JYT589832:JZC589832 KIP589832:KIY589832 KSL589832:KSU589832 LCH589832:LCQ589832 LMD589832:LMM589832 LVZ589832:LWI589832 MFV589832:MGE589832 MPR589832:MQA589832 MZN589832:MZW589832 NJJ589832:NJS589832 NTF589832:NTO589832 ODB589832:ODK589832 OMX589832:ONG589832 OWT589832:OXC589832 PGP589832:PGY589832 PQL589832:PQU589832 QAH589832:QAQ589832 QKD589832:QKM589832 QTZ589832:QUI589832 RDV589832:REE589832 RNR589832:ROA589832 RXN589832:RXW589832 SHJ589832:SHS589832 SRF589832:SRO589832 TBB589832:TBK589832 TKX589832:TLG589832 TUT589832:TVC589832 UEP589832:UEY589832 UOL589832:UOU589832 UYH589832:UYQ589832 VID589832:VIM589832 VRZ589832:VSI589832 WBV589832:WCE589832 WLR589832:WMA589832 WVN589832:WVW589832 F655368:O655368 JB655368:JK655368 SX655368:TG655368 ACT655368:ADC655368 AMP655368:AMY655368 AWL655368:AWU655368 BGH655368:BGQ655368 BQD655368:BQM655368 BZZ655368:CAI655368 CJV655368:CKE655368 CTR655368:CUA655368 DDN655368:DDW655368 DNJ655368:DNS655368 DXF655368:DXO655368 EHB655368:EHK655368 EQX655368:ERG655368 FAT655368:FBC655368 FKP655368:FKY655368 FUL655368:FUU655368 GEH655368:GEQ655368 GOD655368:GOM655368 GXZ655368:GYI655368 HHV655368:HIE655368 HRR655368:HSA655368 IBN655368:IBW655368 ILJ655368:ILS655368 IVF655368:IVO655368 JFB655368:JFK655368 JOX655368:JPG655368 JYT655368:JZC655368 KIP655368:KIY655368 KSL655368:KSU655368 LCH655368:LCQ655368 LMD655368:LMM655368 LVZ655368:LWI655368 MFV655368:MGE655368 MPR655368:MQA655368 MZN655368:MZW655368 NJJ655368:NJS655368 NTF655368:NTO655368 ODB655368:ODK655368 OMX655368:ONG655368 OWT655368:OXC655368 PGP655368:PGY655368 PQL655368:PQU655368 QAH655368:QAQ655368 QKD655368:QKM655368 QTZ655368:QUI655368 RDV655368:REE655368 RNR655368:ROA655368 RXN655368:RXW655368 SHJ655368:SHS655368 SRF655368:SRO655368 TBB655368:TBK655368 TKX655368:TLG655368 TUT655368:TVC655368 UEP655368:UEY655368 UOL655368:UOU655368 UYH655368:UYQ655368 VID655368:VIM655368 VRZ655368:VSI655368 WBV655368:WCE655368 WLR655368:WMA655368 WVN655368:WVW655368 F720904:O720904 JB720904:JK720904 SX720904:TG720904 ACT720904:ADC720904 AMP720904:AMY720904 AWL720904:AWU720904 BGH720904:BGQ720904 BQD720904:BQM720904 BZZ720904:CAI720904 CJV720904:CKE720904 CTR720904:CUA720904 DDN720904:DDW720904 DNJ720904:DNS720904 DXF720904:DXO720904 EHB720904:EHK720904 EQX720904:ERG720904 FAT720904:FBC720904 FKP720904:FKY720904 FUL720904:FUU720904 GEH720904:GEQ720904 GOD720904:GOM720904 GXZ720904:GYI720904 HHV720904:HIE720904 HRR720904:HSA720904 IBN720904:IBW720904 ILJ720904:ILS720904 IVF720904:IVO720904 JFB720904:JFK720904 JOX720904:JPG720904 JYT720904:JZC720904 KIP720904:KIY720904 KSL720904:KSU720904 LCH720904:LCQ720904 LMD720904:LMM720904 LVZ720904:LWI720904 MFV720904:MGE720904 MPR720904:MQA720904 MZN720904:MZW720904 NJJ720904:NJS720904 NTF720904:NTO720904 ODB720904:ODK720904 OMX720904:ONG720904 OWT720904:OXC720904 PGP720904:PGY720904 PQL720904:PQU720904 QAH720904:QAQ720904 QKD720904:QKM720904 QTZ720904:QUI720904 RDV720904:REE720904 RNR720904:ROA720904 RXN720904:RXW720904 SHJ720904:SHS720904 SRF720904:SRO720904 TBB720904:TBK720904 TKX720904:TLG720904 TUT720904:TVC720904 UEP720904:UEY720904 UOL720904:UOU720904 UYH720904:UYQ720904 VID720904:VIM720904 VRZ720904:VSI720904 WBV720904:WCE720904 WLR720904:WMA720904 WVN720904:WVW720904 F786440:O786440 JB786440:JK786440 SX786440:TG786440 ACT786440:ADC786440 AMP786440:AMY786440 AWL786440:AWU786440 BGH786440:BGQ786440 BQD786440:BQM786440 BZZ786440:CAI786440 CJV786440:CKE786440 CTR786440:CUA786440 DDN786440:DDW786440 DNJ786440:DNS786440 DXF786440:DXO786440 EHB786440:EHK786440 EQX786440:ERG786440 FAT786440:FBC786440 FKP786440:FKY786440 FUL786440:FUU786440 GEH786440:GEQ786440 GOD786440:GOM786440 GXZ786440:GYI786440 HHV786440:HIE786440 HRR786440:HSA786440 IBN786440:IBW786440 ILJ786440:ILS786440 IVF786440:IVO786440 JFB786440:JFK786440 JOX786440:JPG786440 JYT786440:JZC786440 KIP786440:KIY786440 KSL786440:KSU786440 LCH786440:LCQ786440 LMD786440:LMM786440 LVZ786440:LWI786440 MFV786440:MGE786440 MPR786440:MQA786440 MZN786440:MZW786440 NJJ786440:NJS786440 NTF786440:NTO786440 ODB786440:ODK786440 OMX786440:ONG786440 OWT786440:OXC786440 PGP786440:PGY786440 PQL786440:PQU786440 QAH786440:QAQ786440 QKD786440:QKM786440 QTZ786440:QUI786440 RDV786440:REE786440 RNR786440:ROA786440 RXN786440:RXW786440 SHJ786440:SHS786440 SRF786440:SRO786440 TBB786440:TBK786440 TKX786440:TLG786440 TUT786440:TVC786440 UEP786440:UEY786440 UOL786440:UOU786440 UYH786440:UYQ786440 VID786440:VIM786440 VRZ786440:VSI786440 WBV786440:WCE786440 WLR786440:WMA786440 WVN786440:WVW786440 F851976:O851976 JB851976:JK851976 SX851976:TG851976 ACT851976:ADC851976 AMP851976:AMY851976 AWL851976:AWU851976 BGH851976:BGQ851976 BQD851976:BQM851976 BZZ851976:CAI851976 CJV851976:CKE851976 CTR851976:CUA851976 DDN851976:DDW851976 DNJ851976:DNS851976 DXF851976:DXO851976 EHB851976:EHK851976 EQX851976:ERG851976 FAT851976:FBC851976 FKP851976:FKY851976 FUL851976:FUU851976 GEH851976:GEQ851976 GOD851976:GOM851976 GXZ851976:GYI851976 HHV851976:HIE851976 HRR851976:HSA851976 IBN851976:IBW851976 ILJ851976:ILS851976 IVF851976:IVO851976 JFB851976:JFK851976 JOX851976:JPG851976 JYT851976:JZC851976 KIP851976:KIY851976 KSL851976:KSU851976 LCH851976:LCQ851976 LMD851976:LMM851976 LVZ851976:LWI851976 MFV851976:MGE851976 MPR851976:MQA851976 MZN851976:MZW851976 NJJ851976:NJS851976 NTF851976:NTO851976 ODB851976:ODK851976 OMX851976:ONG851976 OWT851976:OXC851976 PGP851976:PGY851976 PQL851976:PQU851976 QAH851976:QAQ851976 QKD851976:QKM851976 QTZ851976:QUI851976 RDV851976:REE851976 RNR851976:ROA851976 RXN851976:RXW851976 SHJ851976:SHS851976 SRF851976:SRO851976 TBB851976:TBK851976 TKX851976:TLG851976 TUT851976:TVC851976 UEP851976:UEY851976 UOL851976:UOU851976 UYH851976:UYQ851976 VID851976:VIM851976 VRZ851976:VSI851976 WBV851976:WCE851976 WLR851976:WMA851976 WVN851976:WVW851976 F917512:O917512 JB917512:JK917512 SX917512:TG917512 ACT917512:ADC917512 AMP917512:AMY917512 AWL917512:AWU917512 BGH917512:BGQ917512 BQD917512:BQM917512 BZZ917512:CAI917512 CJV917512:CKE917512 CTR917512:CUA917512 DDN917512:DDW917512 DNJ917512:DNS917512 DXF917512:DXO917512 EHB917512:EHK917512 EQX917512:ERG917512 FAT917512:FBC917512 FKP917512:FKY917512 FUL917512:FUU917512 GEH917512:GEQ917512 GOD917512:GOM917512 GXZ917512:GYI917512 HHV917512:HIE917512 HRR917512:HSA917512 IBN917512:IBW917512 ILJ917512:ILS917512 IVF917512:IVO917512 JFB917512:JFK917512 JOX917512:JPG917512 JYT917512:JZC917512 KIP917512:KIY917512 KSL917512:KSU917512 LCH917512:LCQ917512 LMD917512:LMM917512 LVZ917512:LWI917512 MFV917512:MGE917512 MPR917512:MQA917512 MZN917512:MZW917512 NJJ917512:NJS917512 NTF917512:NTO917512 ODB917512:ODK917512 OMX917512:ONG917512 OWT917512:OXC917512 PGP917512:PGY917512 PQL917512:PQU917512 QAH917512:QAQ917512 QKD917512:QKM917512 QTZ917512:QUI917512 RDV917512:REE917512 RNR917512:ROA917512 RXN917512:RXW917512 SHJ917512:SHS917512 SRF917512:SRO917512 TBB917512:TBK917512 TKX917512:TLG917512 TUT917512:TVC917512 UEP917512:UEY917512 UOL917512:UOU917512 UYH917512:UYQ917512 VID917512:VIM917512 VRZ917512:VSI917512 WBV917512:WCE917512 WLR917512:WMA917512 WVN917512:WVW917512 F983048:O983048 JB983048:JK983048 SX983048:TG983048 ACT983048:ADC983048 AMP983048:AMY983048 AWL983048:AWU983048 BGH983048:BGQ983048 BQD983048:BQM983048 BZZ983048:CAI983048 CJV983048:CKE983048 CTR983048:CUA983048 DDN983048:DDW983048 DNJ983048:DNS983048 DXF983048:DXO983048 EHB983048:EHK983048 EQX983048:ERG983048 FAT983048:FBC983048 FKP983048:FKY983048 FUL983048:FUU983048 GEH983048:GEQ983048 GOD983048:GOM983048 GXZ983048:GYI983048 HHV983048:HIE983048 HRR983048:HSA983048 IBN983048:IBW983048 ILJ983048:ILS983048 IVF983048:IVO983048 JFB983048:JFK983048 JOX983048:JPG983048 JYT983048:JZC983048 KIP983048:KIY983048 KSL983048:KSU983048 LCH983048:LCQ983048 LMD983048:LMM983048 LVZ983048:LWI983048 MFV983048:MGE983048 MPR983048:MQA983048 MZN983048:MZW983048 NJJ983048:NJS983048 NTF983048:NTO983048 ODB983048:ODK983048 OMX983048:ONG983048 OWT983048:OXC983048 PGP983048:PGY983048 PQL983048:PQU983048 QAH983048:QAQ983048 QKD983048:QKM983048 QTZ983048:QUI983048 RDV983048:REE983048 RNR983048:ROA983048 RXN983048:RXW983048 SHJ983048:SHS983048 SRF983048:SRO983048 TBB983048:TBK983048 TKX983048:TLG983048 TUT983048:TVC983048 UEP983048:UEY983048 UOL983048:UOU983048 UYH983048:UYQ983048 VID983048:VIM983048 VRZ983048:VSI983048 WBV983048:WCE983048 WLR983048:WMA983048 WVN983048:WVW983048">
      <formula1>$A$70:$A$547</formula1>
    </dataValidation>
    <dataValidation type="list" allowBlank="1" showInputMessage="1" showErrorMessage="1" sqref="WVJ983057:WVJ983086 WLN983057:WLN983086 WBR983057:WBR983086 VRV983057:VRV983086 VHZ983057:VHZ983086 UYD983057:UYD983086 UOH983057:UOH983086 UEL983057:UEL983086 TUP983057:TUP983086 TKT983057:TKT983086 TAX983057:TAX983086 SRB983057:SRB983086 SHF983057:SHF983086 RXJ983057:RXJ983086 RNN983057:RNN983086 RDR983057:RDR983086 QTV983057:QTV983086 QJZ983057:QJZ983086 QAD983057:QAD983086 PQH983057:PQH983086 PGL983057:PGL983086 OWP983057:OWP983086 OMT983057:OMT983086 OCX983057:OCX983086 NTB983057:NTB983086 NJF983057:NJF983086 MZJ983057:MZJ983086 MPN983057:MPN983086 MFR983057:MFR983086 LVV983057:LVV983086 LLZ983057:LLZ983086 LCD983057:LCD983086 KSH983057:KSH983086 KIL983057:KIL983086 JYP983057:JYP983086 JOT983057:JOT983086 JEX983057:JEX983086 IVB983057:IVB983086 ILF983057:ILF983086 IBJ983057:IBJ983086 HRN983057:HRN983086 HHR983057:HHR983086 GXV983057:GXV983086 GNZ983057:GNZ983086 GED983057:GED983086 FUH983057:FUH983086 FKL983057:FKL983086 FAP983057:FAP983086 EQT983057:EQT983086 EGX983057:EGX983086 DXB983057:DXB983086 DNF983057:DNF983086 DDJ983057:DDJ983086 CTN983057:CTN983086 CJR983057:CJR983086 BZV983057:BZV983086 BPZ983057:BPZ983086 BGD983057:BGD983086 AWH983057:AWH983086 AML983057:AML983086 ACP983057:ACP983086 ST983057:ST983086 IX983057:IX983086 B983057:B983086 WVJ917521:WVJ917550 WLN917521:WLN917550 WBR917521:WBR917550 VRV917521:VRV917550 VHZ917521:VHZ917550 UYD917521:UYD917550 UOH917521:UOH917550 UEL917521:UEL917550 TUP917521:TUP917550 TKT917521:TKT917550 TAX917521:TAX917550 SRB917521:SRB917550 SHF917521:SHF917550 RXJ917521:RXJ917550 RNN917521:RNN917550 RDR917521:RDR917550 QTV917521:QTV917550 QJZ917521:QJZ917550 QAD917521:QAD917550 PQH917521:PQH917550 PGL917521:PGL917550 OWP917521:OWP917550 OMT917521:OMT917550 OCX917521:OCX917550 NTB917521:NTB917550 NJF917521:NJF917550 MZJ917521:MZJ917550 MPN917521:MPN917550 MFR917521:MFR917550 LVV917521:LVV917550 LLZ917521:LLZ917550 LCD917521:LCD917550 KSH917521:KSH917550 KIL917521:KIL917550 JYP917521:JYP917550 JOT917521:JOT917550 JEX917521:JEX917550 IVB917521:IVB917550 ILF917521:ILF917550 IBJ917521:IBJ917550 HRN917521:HRN917550 HHR917521:HHR917550 GXV917521:GXV917550 GNZ917521:GNZ917550 GED917521:GED917550 FUH917521:FUH917550 FKL917521:FKL917550 FAP917521:FAP917550 EQT917521:EQT917550 EGX917521:EGX917550 DXB917521:DXB917550 DNF917521:DNF917550 DDJ917521:DDJ917550 CTN917521:CTN917550 CJR917521:CJR917550 BZV917521:BZV917550 BPZ917521:BPZ917550 BGD917521:BGD917550 AWH917521:AWH917550 AML917521:AML917550 ACP917521:ACP917550 ST917521:ST917550 IX917521:IX917550 B917521:B917550 WVJ851985:WVJ852014 WLN851985:WLN852014 WBR851985:WBR852014 VRV851985:VRV852014 VHZ851985:VHZ852014 UYD851985:UYD852014 UOH851985:UOH852014 UEL851985:UEL852014 TUP851985:TUP852014 TKT851985:TKT852014 TAX851985:TAX852014 SRB851985:SRB852014 SHF851985:SHF852014 RXJ851985:RXJ852014 RNN851985:RNN852014 RDR851985:RDR852014 QTV851985:QTV852014 QJZ851985:QJZ852014 QAD851985:QAD852014 PQH851985:PQH852014 PGL851985:PGL852014 OWP851985:OWP852014 OMT851985:OMT852014 OCX851985:OCX852014 NTB851985:NTB852014 NJF851985:NJF852014 MZJ851985:MZJ852014 MPN851985:MPN852014 MFR851985:MFR852014 LVV851985:LVV852014 LLZ851985:LLZ852014 LCD851985:LCD852014 KSH851985:KSH852014 KIL851985:KIL852014 JYP851985:JYP852014 JOT851985:JOT852014 JEX851985:JEX852014 IVB851985:IVB852014 ILF851985:ILF852014 IBJ851985:IBJ852014 HRN851985:HRN852014 HHR851985:HHR852014 GXV851985:GXV852014 GNZ851985:GNZ852014 GED851985:GED852014 FUH851985:FUH852014 FKL851985:FKL852014 FAP851985:FAP852014 EQT851985:EQT852014 EGX851985:EGX852014 DXB851985:DXB852014 DNF851985:DNF852014 DDJ851985:DDJ852014 CTN851985:CTN852014 CJR851985:CJR852014 BZV851985:BZV852014 BPZ851985:BPZ852014 BGD851985:BGD852014 AWH851985:AWH852014 AML851985:AML852014 ACP851985:ACP852014 ST851985:ST852014 IX851985:IX852014 B851985:B852014 WVJ786449:WVJ786478 WLN786449:WLN786478 WBR786449:WBR786478 VRV786449:VRV786478 VHZ786449:VHZ786478 UYD786449:UYD786478 UOH786449:UOH786478 UEL786449:UEL786478 TUP786449:TUP786478 TKT786449:TKT786478 TAX786449:TAX786478 SRB786449:SRB786478 SHF786449:SHF786478 RXJ786449:RXJ786478 RNN786449:RNN786478 RDR786449:RDR786478 QTV786449:QTV786478 QJZ786449:QJZ786478 QAD786449:QAD786478 PQH786449:PQH786478 PGL786449:PGL786478 OWP786449:OWP786478 OMT786449:OMT786478 OCX786449:OCX786478 NTB786449:NTB786478 NJF786449:NJF786478 MZJ786449:MZJ786478 MPN786449:MPN786478 MFR786449:MFR786478 LVV786449:LVV786478 LLZ786449:LLZ786478 LCD786449:LCD786478 KSH786449:KSH786478 KIL786449:KIL786478 JYP786449:JYP786478 JOT786449:JOT786478 JEX786449:JEX786478 IVB786449:IVB786478 ILF786449:ILF786478 IBJ786449:IBJ786478 HRN786449:HRN786478 HHR786449:HHR786478 GXV786449:GXV786478 GNZ786449:GNZ786478 GED786449:GED786478 FUH786449:FUH786478 FKL786449:FKL786478 FAP786449:FAP786478 EQT786449:EQT786478 EGX786449:EGX786478 DXB786449:DXB786478 DNF786449:DNF786478 DDJ786449:DDJ786478 CTN786449:CTN786478 CJR786449:CJR786478 BZV786449:BZV786478 BPZ786449:BPZ786478 BGD786449:BGD786478 AWH786449:AWH786478 AML786449:AML786478 ACP786449:ACP786478 ST786449:ST786478 IX786449:IX786478 B786449:B786478 WVJ720913:WVJ720942 WLN720913:WLN720942 WBR720913:WBR720942 VRV720913:VRV720942 VHZ720913:VHZ720942 UYD720913:UYD720942 UOH720913:UOH720942 UEL720913:UEL720942 TUP720913:TUP720942 TKT720913:TKT720942 TAX720913:TAX720942 SRB720913:SRB720942 SHF720913:SHF720942 RXJ720913:RXJ720942 RNN720913:RNN720942 RDR720913:RDR720942 QTV720913:QTV720942 QJZ720913:QJZ720942 QAD720913:QAD720942 PQH720913:PQH720942 PGL720913:PGL720942 OWP720913:OWP720942 OMT720913:OMT720942 OCX720913:OCX720942 NTB720913:NTB720942 NJF720913:NJF720942 MZJ720913:MZJ720942 MPN720913:MPN720942 MFR720913:MFR720942 LVV720913:LVV720942 LLZ720913:LLZ720942 LCD720913:LCD720942 KSH720913:KSH720942 KIL720913:KIL720942 JYP720913:JYP720942 JOT720913:JOT720942 JEX720913:JEX720942 IVB720913:IVB720942 ILF720913:ILF720942 IBJ720913:IBJ720942 HRN720913:HRN720942 HHR720913:HHR720942 GXV720913:GXV720942 GNZ720913:GNZ720942 GED720913:GED720942 FUH720913:FUH720942 FKL720913:FKL720942 FAP720913:FAP720942 EQT720913:EQT720942 EGX720913:EGX720942 DXB720913:DXB720942 DNF720913:DNF720942 DDJ720913:DDJ720942 CTN720913:CTN720942 CJR720913:CJR720942 BZV720913:BZV720942 BPZ720913:BPZ720942 BGD720913:BGD720942 AWH720913:AWH720942 AML720913:AML720942 ACP720913:ACP720942 ST720913:ST720942 IX720913:IX720942 B720913:B720942 WVJ655377:WVJ655406 WLN655377:WLN655406 WBR655377:WBR655406 VRV655377:VRV655406 VHZ655377:VHZ655406 UYD655377:UYD655406 UOH655377:UOH655406 UEL655377:UEL655406 TUP655377:TUP655406 TKT655377:TKT655406 TAX655377:TAX655406 SRB655377:SRB655406 SHF655377:SHF655406 RXJ655377:RXJ655406 RNN655377:RNN655406 RDR655377:RDR655406 QTV655377:QTV655406 QJZ655377:QJZ655406 QAD655377:QAD655406 PQH655377:PQH655406 PGL655377:PGL655406 OWP655377:OWP655406 OMT655377:OMT655406 OCX655377:OCX655406 NTB655377:NTB655406 NJF655377:NJF655406 MZJ655377:MZJ655406 MPN655377:MPN655406 MFR655377:MFR655406 LVV655377:LVV655406 LLZ655377:LLZ655406 LCD655377:LCD655406 KSH655377:KSH655406 KIL655377:KIL655406 JYP655377:JYP655406 JOT655377:JOT655406 JEX655377:JEX655406 IVB655377:IVB655406 ILF655377:ILF655406 IBJ655377:IBJ655406 HRN655377:HRN655406 HHR655377:HHR655406 GXV655377:GXV655406 GNZ655377:GNZ655406 GED655377:GED655406 FUH655377:FUH655406 FKL655377:FKL655406 FAP655377:FAP655406 EQT655377:EQT655406 EGX655377:EGX655406 DXB655377:DXB655406 DNF655377:DNF655406 DDJ655377:DDJ655406 CTN655377:CTN655406 CJR655377:CJR655406 BZV655377:BZV655406 BPZ655377:BPZ655406 BGD655377:BGD655406 AWH655377:AWH655406 AML655377:AML655406 ACP655377:ACP655406 ST655377:ST655406 IX655377:IX655406 B655377:B655406 WVJ589841:WVJ589870 WLN589841:WLN589870 WBR589841:WBR589870 VRV589841:VRV589870 VHZ589841:VHZ589870 UYD589841:UYD589870 UOH589841:UOH589870 UEL589841:UEL589870 TUP589841:TUP589870 TKT589841:TKT589870 TAX589841:TAX589870 SRB589841:SRB589870 SHF589841:SHF589870 RXJ589841:RXJ589870 RNN589841:RNN589870 RDR589841:RDR589870 QTV589841:QTV589870 QJZ589841:QJZ589870 QAD589841:QAD589870 PQH589841:PQH589870 PGL589841:PGL589870 OWP589841:OWP589870 OMT589841:OMT589870 OCX589841:OCX589870 NTB589841:NTB589870 NJF589841:NJF589870 MZJ589841:MZJ589870 MPN589841:MPN589870 MFR589841:MFR589870 LVV589841:LVV589870 LLZ589841:LLZ589870 LCD589841:LCD589870 KSH589841:KSH589870 KIL589841:KIL589870 JYP589841:JYP589870 JOT589841:JOT589870 JEX589841:JEX589870 IVB589841:IVB589870 ILF589841:ILF589870 IBJ589841:IBJ589870 HRN589841:HRN589870 HHR589841:HHR589870 GXV589841:GXV589870 GNZ589841:GNZ589870 GED589841:GED589870 FUH589841:FUH589870 FKL589841:FKL589870 FAP589841:FAP589870 EQT589841:EQT589870 EGX589841:EGX589870 DXB589841:DXB589870 DNF589841:DNF589870 DDJ589841:DDJ589870 CTN589841:CTN589870 CJR589841:CJR589870 BZV589841:BZV589870 BPZ589841:BPZ589870 BGD589841:BGD589870 AWH589841:AWH589870 AML589841:AML589870 ACP589841:ACP589870 ST589841:ST589870 IX589841:IX589870 B589841:B589870 WVJ524305:WVJ524334 WLN524305:WLN524334 WBR524305:WBR524334 VRV524305:VRV524334 VHZ524305:VHZ524334 UYD524305:UYD524334 UOH524305:UOH524334 UEL524305:UEL524334 TUP524305:TUP524334 TKT524305:TKT524334 TAX524305:TAX524334 SRB524305:SRB524334 SHF524305:SHF524334 RXJ524305:RXJ524334 RNN524305:RNN524334 RDR524305:RDR524334 QTV524305:QTV524334 QJZ524305:QJZ524334 QAD524305:QAD524334 PQH524305:PQH524334 PGL524305:PGL524334 OWP524305:OWP524334 OMT524305:OMT524334 OCX524305:OCX524334 NTB524305:NTB524334 NJF524305:NJF524334 MZJ524305:MZJ524334 MPN524305:MPN524334 MFR524305:MFR524334 LVV524305:LVV524334 LLZ524305:LLZ524334 LCD524305:LCD524334 KSH524305:KSH524334 KIL524305:KIL524334 JYP524305:JYP524334 JOT524305:JOT524334 JEX524305:JEX524334 IVB524305:IVB524334 ILF524305:ILF524334 IBJ524305:IBJ524334 HRN524305:HRN524334 HHR524305:HHR524334 GXV524305:GXV524334 GNZ524305:GNZ524334 GED524305:GED524334 FUH524305:FUH524334 FKL524305:FKL524334 FAP524305:FAP524334 EQT524305:EQT524334 EGX524305:EGX524334 DXB524305:DXB524334 DNF524305:DNF524334 DDJ524305:DDJ524334 CTN524305:CTN524334 CJR524305:CJR524334 BZV524305:BZV524334 BPZ524305:BPZ524334 BGD524305:BGD524334 AWH524305:AWH524334 AML524305:AML524334 ACP524305:ACP524334 ST524305:ST524334 IX524305:IX524334 B524305:B524334 WVJ458769:WVJ458798 WLN458769:WLN458798 WBR458769:WBR458798 VRV458769:VRV458798 VHZ458769:VHZ458798 UYD458769:UYD458798 UOH458769:UOH458798 UEL458769:UEL458798 TUP458769:TUP458798 TKT458769:TKT458798 TAX458769:TAX458798 SRB458769:SRB458798 SHF458769:SHF458798 RXJ458769:RXJ458798 RNN458769:RNN458798 RDR458769:RDR458798 QTV458769:QTV458798 QJZ458769:QJZ458798 QAD458769:QAD458798 PQH458769:PQH458798 PGL458769:PGL458798 OWP458769:OWP458798 OMT458769:OMT458798 OCX458769:OCX458798 NTB458769:NTB458798 NJF458769:NJF458798 MZJ458769:MZJ458798 MPN458769:MPN458798 MFR458769:MFR458798 LVV458769:LVV458798 LLZ458769:LLZ458798 LCD458769:LCD458798 KSH458769:KSH458798 KIL458769:KIL458798 JYP458769:JYP458798 JOT458769:JOT458798 JEX458769:JEX458798 IVB458769:IVB458798 ILF458769:ILF458798 IBJ458769:IBJ458798 HRN458769:HRN458798 HHR458769:HHR458798 GXV458769:GXV458798 GNZ458769:GNZ458798 GED458769:GED458798 FUH458769:FUH458798 FKL458769:FKL458798 FAP458769:FAP458798 EQT458769:EQT458798 EGX458769:EGX458798 DXB458769:DXB458798 DNF458769:DNF458798 DDJ458769:DDJ458798 CTN458769:CTN458798 CJR458769:CJR458798 BZV458769:BZV458798 BPZ458769:BPZ458798 BGD458769:BGD458798 AWH458769:AWH458798 AML458769:AML458798 ACP458769:ACP458798 ST458769:ST458798 IX458769:IX458798 B458769:B458798 WVJ393233:WVJ393262 WLN393233:WLN393262 WBR393233:WBR393262 VRV393233:VRV393262 VHZ393233:VHZ393262 UYD393233:UYD393262 UOH393233:UOH393262 UEL393233:UEL393262 TUP393233:TUP393262 TKT393233:TKT393262 TAX393233:TAX393262 SRB393233:SRB393262 SHF393233:SHF393262 RXJ393233:RXJ393262 RNN393233:RNN393262 RDR393233:RDR393262 QTV393233:QTV393262 QJZ393233:QJZ393262 QAD393233:QAD393262 PQH393233:PQH393262 PGL393233:PGL393262 OWP393233:OWP393262 OMT393233:OMT393262 OCX393233:OCX393262 NTB393233:NTB393262 NJF393233:NJF393262 MZJ393233:MZJ393262 MPN393233:MPN393262 MFR393233:MFR393262 LVV393233:LVV393262 LLZ393233:LLZ393262 LCD393233:LCD393262 KSH393233:KSH393262 KIL393233:KIL393262 JYP393233:JYP393262 JOT393233:JOT393262 JEX393233:JEX393262 IVB393233:IVB393262 ILF393233:ILF393262 IBJ393233:IBJ393262 HRN393233:HRN393262 HHR393233:HHR393262 GXV393233:GXV393262 GNZ393233:GNZ393262 GED393233:GED393262 FUH393233:FUH393262 FKL393233:FKL393262 FAP393233:FAP393262 EQT393233:EQT393262 EGX393233:EGX393262 DXB393233:DXB393262 DNF393233:DNF393262 DDJ393233:DDJ393262 CTN393233:CTN393262 CJR393233:CJR393262 BZV393233:BZV393262 BPZ393233:BPZ393262 BGD393233:BGD393262 AWH393233:AWH393262 AML393233:AML393262 ACP393233:ACP393262 ST393233:ST393262 IX393233:IX393262 B393233:B393262 WVJ327697:WVJ327726 WLN327697:WLN327726 WBR327697:WBR327726 VRV327697:VRV327726 VHZ327697:VHZ327726 UYD327697:UYD327726 UOH327697:UOH327726 UEL327697:UEL327726 TUP327697:TUP327726 TKT327697:TKT327726 TAX327697:TAX327726 SRB327697:SRB327726 SHF327697:SHF327726 RXJ327697:RXJ327726 RNN327697:RNN327726 RDR327697:RDR327726 QTV327697:QTV327726 QJZ327697:QJZ327726 QAD327697:QAD327726 PQH327697:PQH327726 PGL327697:PGL327726 OWP327697:OWP327726 OMT327697:OMT327726 OCX327697:OCX327726 NTB327697:NTB327726 NJF327697:NJF327726 MZJ327697:MZJ327726 MPN327697:MPN327726 MFR327697:MFR327726 LVV327697:LVV327726 LLZ327697:LLZ327726 LCD327697:LCD327726 KSH327697:KSH327726 KIL327697:KIL327726 JYP327697:JYP327726 JOT327697:JOT327726 JEX327697:JEX327726 IVB327697:IVB327726 ILF327697:ILF327726 IBJ327697:IBJ327726 HRN327697:HRN327726 HHR327697:HHR327726 GXV327697:GXV327726 GNZ327697:GNZ327726 GED327697:GED327726 FUH327697:FUH327726 FKL327697:FKL327726 FAP327697:FAP327726 EQT327697:EQT327726 EGX327697:EGX327726 DXB327697:DXB327726 DNF327697:DNF327726 DDJ327697:DDJ327726 CTN327697:CTN327726 CJR327697:CJR327726 BZV327697:BZV327726 BPZ327697:BPZ327726 BGD327697:BGD327726 AWH327697:AWH327726 AML327697:AML327726 ACP327697:ACP327726 ST327697:ST327726 IX327697:IX327726 B327697:B327726 WVJ262161:WVJ262190 WLN262161:WLN262190 WBR262161:WBR262190 VRV262161:VRV262190 VHZ262161:VHZ262190 UYD262161:UYD262190 UOH262161:UOH262190 UEL262161:UEL262190 TUP262161:TUP262190 TKT262161:TKT262190 TAX262161:TAX262190 SRB262161:SRB262190 SHF262161:SHF262190 RXJ262161:RXJ262190 RNN262161:RNN262190 RDR262161:RDR262190 QTV262161:QTV262190 QJZ262161:QJZ262190 QAD262161:QAD262190 PQH262161:PQH262190 PGL262161:PGL262190 OWP262161:OWP262190 OMT262161:OMT262190 OCX262161:OCX262190 NTB262161:NTB262190 NJF262161:NJF262190 MZJ262161:MZJ262190 MPN262161:MPN262190 MFR262161:MFR262190 LVV262161:LVV262190 LLZ262161:LLZ262190 LCD262161:LCD262190 KSH262161:KSH262190 KIL262161:KIL262190 JYP262161:JYP262190 JOT262161:JOT262190 JEX262161:JEX262190 IVB262161:IVB262190 ILF262161:ILF262190 IBJ262161:IBJ262190 HRN262161:HRN262190 HHR262161:HHR262190 GXV262161:GXV262190 GNZ262161:GNZ262190 GED262161:GED262190 FUH262161:FUH262190 FKL262161:FKL262190 FAP262161:FAP262190 EQT262161:EQT262190 EGX262161:EGX262190 DXB262161:DXB262190 DNF262161:DNF262190 DDJ262161:DDJ262190 CTN262161:CTN262190 CJR262161:CJR262190 BZV262161:BZV262190 BPZ262161:BPZ262190 BGD262161:BGD262190 AWH262161:AWH262190 AML262161:AML262190 ACP262161:ACP262190 ST262161:ST262190 IX262161:IX262190 B262161:B262190 WVJ196625:WVJ196654 WLN196625:WLN196654 WBR196625:WBR196654 VRV196625:VRV196654 VHZ196625:VHZ196654 UYD196625:UYD196654 UOH196625:UOH196654 UEL196625:UEL196654 TUP196625:TUP196654 TKT196625:TKT196654 TAX196625:TAX196654 SRB196625:SRB196654 SHF196625:SHF196654 RXJ196625:RXJ196654 RNN196625:RNN196654 RDR196625:RDR196654 QTV196625:QTV196654 QJZ196625:QJZ196654 QAD196625:QAD196654 PQH196625:PQH196654 PGL196625:PGL196654 OWP196625:OWP196654 OMT196625:OMT196654 OCX196625:OCX196654 NTB196625:NTB196654 NJF196625:NJF196654 MZJ196625:MZJ196654 MPN196625:MPN196654 MFR196625:MFR196654 LVV196625:LVV196654 LLZ196625:LLZ196654 LCD196625:LCD196654 KSH196625:KSH196654 KIL196625:KIL196654 JYP196625:JYP196654 JOT196625:JOT196654 JEX196625:JEX196654 IVB196625:IVB196654 ILF196625:ILF196654 IBJ196625:IBJ196654 HRN196625:HRN196654 HHR196625:HHR196654 GXV196625:GXV196654 GNZ196625:GNZ196654 GED196625:GED196654 FUH196625:FUH196654 FKL196625:FKL196654 FAP196625:FAP196654 EQT196625:EQT196654 EGX196625:EGX196654 DXB196625:DXB196654 DNF196625:DNF196654 DDJ196625:DDJ196654 CTN196625:CTN196654 CJR196625:CJR196654 BZV196625:BZV196654 BPZ196625:BPZ196654 BGD196625:BGD196654 AWH196625:AWH196654 AML196625:AML196654 ACP196625:ACP196654 ST196625:ST196654 IX196625:IX196654 B196625:B196654 WVJ131089:WVJ131118 WLN131089:WLN131118 WBR131089:WBR131118 VRV131089:VRV131118 VHZ131089:VHZ131118 UYD131089:UYD131118 UOH131089:UOH131118 UEL131089:UEL131118 TUP131089:TUP131118 TKT131089:TKT131118 TAX131089:TAX131118 SRB131089:SRB131118 SHF131089:SHF131118 RXJ131089:RXJ131118 RNN131089:RNN131118 RDR131089:RDR131118 QTV131089:QTV131118 QJZ131089:QJZ131118 QAD131089:QAD131118 PQH131089:PQH131118 PGL131089:PGL131118 OWP131089:OWP131118 OMT131089:OMT131118 OCX131089:OCX131118 NTB131089:NTB131118 NJF131089:NJF131118 MZJ131089:MZJ131118 MPN131089:MPN131118 MFR131089:MFR131118 LVV131089:LVV131118 LLZ131089:LLZ131118 LCD131089:LCD131118 KSH131089:KSH131118 KIL131089:KIL131118 JYP131089:JYP131118 JOT131089:JOT131118 JEX131089:JEX131118 IVB131089:IVB131118 ILF131089:ILF131118 IBJ131089:IBJ131118 HRN131089:HRN131118 HHR131089:HHR131118 GXV131089:GXV131118 GNZ131089:GNZ131118 GED131089:GED131118 FUH131089:FUH131118 FKL131089:FKL131118 FAP131089:FAP131118 EQT131089:EQT131118 EGX131089:EGX131118 DXB131089:DXB131118 DNF131089:DNF131118 DDJ131089:DDJ131118 CTN131089:CTN131118 CJR131089:CJR131118 BZV131089:BZV131118 BPZ131089:BPZ131118 BGD131089:BGD131118 AWH131089:AWH131118 AML131089:AML131118 ACP131089:ACP131118 ST131089:ST131118 IX131089:IX131118 B131089:B131118 WVJ65553:WVJ65582 WLN65553:WLN65582 WBR65553:WBR65582 VRV65553:VRV65582 VHZ65553:VHZ65582 UYD65553:UYD65582 UOH65553:UOH65582 UEL65553:UEL65582 TUP65553:TUP65582 TKT65553:TKT65582 TAX65553:TAX65582 SRB65553:SRB65582 SHF65553:SHF65582 RXJ65553:RXJ65582 RNN65553:RNN65582 RDR65553:RDR65582 QTV65553:QTV65582 QJZ65553:QJZ65582 QAD65553:QAD65582 PQH65553:PQH65582 PGL65553:PGL65582 OWP65553:OWP65582 OMT65553:OMT65582 OCX65553:OCX65582 NTB65553:NTB65582 NJF65553:NJF65582 MZJ65553:MZJ65582 MPN65553:MPN65582 MFR65553:MFR65582 LVV65553:LVV65582 LLZ65553:LLZ65582 LCD65553:LCD65582 KSH65553:KSH65582 KIL65553:KIL65582 JYP65553:JYP65582 JOT65553:JOT65582 JEX65553:JEX65582 IVB65553:IVB65582 ILF65553:ILF65582 IBJ65553:IBJ65582 HRN65553:HRN65582 HHR65553:HHR65582 GXV65553:GXV65582 GNZ65553:GNZ65582 GED65553:GED65582 FUH65553:FUH65582 FKL65553:FKL65582 FAP65553:FAP65582 EQT65553:EQT65582 EGX65553:EGX65582 DXB65553:DXB65582 DNF65553:DNF65582 DDJ65553:DDJ65582 CTN65553:CTN65582 CJR65553:CJR65582 BZV65553:BZV65582 BPZ65553:BPZ65582 BGD65553:BGD65582 AWH65553:AWH65582 AML65553:AML65582 ACP65553:ACP65582 ST65553:ST65582 IX65553:IX65582 B65553:B65582 WVJ13:WVJ42 WLN13:WLN42 WBR13:WBR42 VRV13:VRV42 VHZ13:VHZ42 UYD13:UYD42 UOH13:UOH42 UEL13:UEL42 TUP13:TUP42 TKT13:TKT42 TAX13:TAX42 SRB13:SRB42 SHF13:SHF42 RXJ13:RXJ42 RNN13:RNN42 RDR13:RDR42 QTV13:QTV42 QJZ13:QJZ42 QAD13:QAD42 PQH13:PQH42 PGL13:PGL42 OWP13:OWP42 OMT13:OMT42 OCX13:OCX42 NTB13:NTB42 NJF13:NJF42 MZJ13:MZJ42 MPN13:MPN42 MFR13:MFR42 LVV13:LVV42 LLZ13:LLZ42 LCD13:LCD42 KSH13:KSH42 KIL13:KIL42 JYP13:JYP42 JOT13:JOT42 JEX13:JEX42 IVB13:IVB42 ILF13:ILF42 IBJ13:IBJ42 HRN13:HRN42 HHR13:HHR42 GXV13:GXV42 GNZ13:GNZ42 GED13:GED42 FUH13:FUH42 FKL13:FKL42 FAP13:FAP42 EQT13:EQT42 EGX13:EGX42 DXB13:DXB42 DNF13:DNF42 DDJ13:DDJ42 CTN13:CTN42 CJR13:CJR42 BZV13:BZV42 BPZ13:BPZ42 BGD13:BGD42 AWH13:AWH42 AML13:AML42 ACP13:ACP42 ST13:ST42 IX13:IX42">
      <formula1>"ФП,П"</formula1>
    </dataValidation>
    <dataValidation type="list" allowBlank="1" showInputMessage="1" showErrorMessage="1"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8 JL65548 TH65548 ADD65548 AMZ65548 AWV65548 BGR65548 BQN65548 CAJ65548 CKF65548 CUB65548 DDX65548 DNT65548 DXP65548 EHL65548 ERH65548 FBD65548 FKZ65548 FUV65548 GER65548 GON65548 GYJ65548 HIF65548 HSB65548 IBX65548 ILT65548 IVP65548 JFL65548 JPH65548 JZD65548 KIZ65548 KSV65548 LCR65548 LMN65548 LWJ65548 MGF65548 MQB65548 MZX65548 NJT65548 NTP65548 ODL65548 ONH65548 OXD65548 PGZ65548 PQV65548 QAR65548 QKN65548 QUJ65548 REF65548 ROB65548 RXX65548 SHT65548 SRP65548 TBL65548 TLH65548 TVD65548 UEZ65548 UOV65548 UYR65548 VIN65548 VSJ65548 WCF65548 WMB65548 WVX65548 P131084 JL131084 TH131084 ADD131084 AMZ131084 AWV131084 BGR131084 BQN131084 CAJ131084 CKF131084 CUB131084 DDX131084 DNT131084 DXP131084 EHL131084 ERH131084 FBD131084 FKZ131084 FUV131084 GER131084 GON131084 GYJ131084 HIF131084 HSB131084 IBX131084 ILT131084 IVP131084 JFL131084 JPH131084 JZD131084 KIZ131084 KSV131084 LCR131084 LMN131084 LWJ131084 MGF131084 MQB131084 MZX131084 NJT131084 NTP131084 ODL131084 ONH131084 OXD131084 PGZ131084 PQV131084 QAR131084 QKN131084 QUJ131084 REF131084 ROB131084 RXX131084 SHT131084 SRP131084 TBL131084 TLH131084 TVD131084 UEZ131084 UOV131084 UYR131084 VIN131084 VSJ131084 WCF131084 WMB131084 WVX131084 P196620 JL196620 TH196620 ADD196620 AMZ196620 AWV196620 BGR196620 BQN196620 CAJ196620 CKF196620 CUB196620 DDX196620 DNT196620 DXP196620 EHL196620 ERH196620 FBD196620 FKZ196620 FUV196620 GER196620 GON196620 GYJ196620 HIF196620 HSB196620 IBX196620 ILT196620 IVP196620 JFL196620 JPH196620 JZD196620 KIZ196620 KSV196620 LCR196620 LMN196620 LWJ196620 MGF196620 MQB196620 MZX196620 NJT196620 NTP196620 ODL196620 ONH196620 OXD196620 PGZ196620 PQV196620 QAR196620 QKN196620 QUJ196620 REF196620 ROB196620 RXX196620 SHT196620 SRP196620 TBL196620 TLH196620 TVD196620 UEZ196620 UOV196620 UYR196620 VIN196620 VSJ196620 WCF196620 WMB196620 WVX196620 P262156 JL262156 TH262156 ADD262156 AMZ262156 AWV262156 BGR262156 BQN262156 CAJ262156 CKF262156 CUB262156 DDX262156 DNT262156 DXP262156 EHL262156 ERH262156 FBD262156 FKZ262156 FUV262156 GER262156 GON262156 GYJ262156 HIF262156 HSB262156 IBX262156 ILT262156 IVP262156 JFL262156 JPH262156 JZD262156 KIZ262156 KSV262156 LCR262156 LMN262156 LWJ262156 MGF262156 MQB262156 MZX262156 NJT262156 NTP262156 ODL262156 ONH262156 OXD262156 PGZ262156 PQV262156 QAR262156 QKN262156 QUJ262156 REF262156 ROB262156 RXX262156 SHT262156 SRP262156 TBL262156 TLH262156 TVD262156 UEZ262156 UOV262156 UYR262156 VIN262156 VSJ262156 WCF262156 WMB262156 WVX262156 P327692 JL327692 TH327692 ADD327692 AMZ327692 AWV327692 BGR327692 BQN327692 CAJ327692 CKF327692 CUB327692 DDX327692 DNT327692 DXP327692 EHL327692 ERH327692 FBD327692 FKZ327692 FUV327692 GER327692 GON327692 GYJ327692 HIF327692 HSB327692 IBX327692 ILT327692 IVP327692 JFL327692 JPH327692 JZD327692 KIZ327692 KSV327692 LCR327692 LMN327692 LWJ327692 MGF327692 MQB327692 MZX327692 NJT327692 NTP327692 ODL327692 ONH327692 OXD327692 PGZ327692 PQV327692 QAR327692 QKN327692 QUJ327692 REF327692 ROB327692 RXX327692 SHT327692 SRP327692 TBL327692 TLH327692 TVD327692 UEZ327692 UOV327692 UYR327692 VIN327692 VSJ327692 WCF327692 WMB327692 WVX327692 P393228 JL393228 TH393228 ADD393228 AMZ393228 AWV393228 BGR393228 BQN393228 CAJ393228 CKF393228 CUB393228 DDX393228 DNT393228 DXP393228 EHL393228 ERH393228 FBD393228 FKZ393228 FUV393228 GER393228 GON393228 GYJ393228 HIF393228 HSB393228 IBX393228 ILT393228 IVP393228 JFL393228 JPH393228 JZD393228 KIZ393228 KSV393228 LCR393228 LMN393228 LWJ393228 MGF393228 MQB393228 MZX393228 NJT393228 NTP393228 ODL393228 ONH393228 OXD393228 PGZ393228 PQV393228 QAR393228 QKN393228 QUJ393228 REF393228 ROB393228 RXX393228 SHT393228 SRP393228 TBL393228 TLH393228 TVD393228 UEZ393228 UOV393228 UYR393228 VIN393228 VSJ393228 WCF393228 WMB393228 WVX393228 P458764 JL458764 TH458764 ADD458764 AMZ458764 AWV458764 BGR458764 BQN458764 CAJ458764 CKF458764 CUB458764 DDX458764 DNT458764 DXP458764 EHL458764 ERH458764 FBD458764 FKZ458764 FUV458764 GER458764 GON458764 GYJ458764 HIF458764 HSB458764 IBX458764 ILT458764 IVP458764 JFL458764 JPH458764 JZD458764 KIZ458764 KSV458764 LCR458764 LMN458764 LWJ458764 MGF458764 MQB458764 MZX458764 NJT458764 NTP458764 ODL458764 ONH458764 OXD458764 PGZ458764 PQV458764 QAR458764 QKN458764 QUJ458764 REF458764 ROB458764 RXX458764 SHT458764 SRP458764 TBL458764 TLH458764 TVD458764 UEZ458764 UOV458764 UYR458764 VIN458764 VSJ458764 WCF458764 WMB458764 WVX458764 P524300 JL524300 TH524300 ADD524300 AMZ524300 AWV524300 BGR524300 BQN524300 CAJ524300 CKF524300 CUB524300 DDX524300 DNT524300 DXP524300 EHL524300 ERH524300 FBD524300 FKZ524300 FUV524300 GER524300 GON524300 GYJ524300 HIF524300 HSB524300 IBX524300 ILT524300 IVP524300 JFL524300 JPH524300 JZD524300 KIZ524300 KSV524300 LCR524300 LMN524300 LWJ524300 MGF524300 MQB524300 MZX524300 NJT524300 NTP524300 ODL524300 ONH524300 OXD524300 PGZ524300 PQV524300 QAR524300 QKN524300 QUJ524300 REF524300 ROB524300 RXX524300 SHT524300 SRP524300 TBL524300 TLH524300 TVD524300 UEZ524300 UOV524300 UYR524300 VIN524300 VSJ524300 WCF524300 WMB524300 WVX524300 P589836 JL589836 TH589836 ADD589836 AMZ589836 AWV589836 BGR589836 BQN589836 CAJ589836 CKF589836 CUB589836 DDX589836 DNT589836 DXP589836 EHL589836 ERH589836 FBD589836 FKZ589836 FUV589836 GER589836 GON589836 GYJ589836 HIF589836 HSB589836 IBX589836 ILT589836 IVP589836 JFL589836 JPH589836 JZD589836 KIZ589836 KSV589836 LCR589836 LMN589836 LWJ589836 MGF589836 MQB589836 MZX589836 NJT589836 NTP589836 ODL589836 ONH589836 OXD589836 PGZ589836 PQV589836 QAR589836 QKN589836 QUJ589836 REF589836 ROB589836 RXX589836 SHT589836 SRP589836 TBL589836 TLH589836 TVD589836 UEZ589836 UOV589836 UYR589836 VIN589836 VSJ589836 WCF589836 WMB589836 WVX589836 P655372 JL655372 TH655372 ADD655372 AMZ655372 AWV655372 BGR655372 BQN655372 CAJ655372 CKF655372 CUB655372 DDX655372 DNT655372 DXP655372 EHL655372 ERH655372 FBD655372 FKZ655372 FUV655372 GER655372 GON655372 GYJ655372 HIF655372 HSB655372 IBX655372 ILT655372 IVP655372 JFL655372 JPH655372 JZD655372 KIZ655372 KSV655372 LCR655372 LMN655372 LWJ655372 MGF655372 MQB655372 MZX655372 NJT655372 NTP655372 ODL655372 ONH655372 OXD655372 PGZ655372 PQV655372 QAR655372 QKN655372 QUJ655372 REF655372 ROB655372 RXX655372 SHT655372 SRP655372 TBL655372 TLH655372 TVD655372 UEZ655372 UOV655372 UYR655372 VIN655372 VSJ655372 WCF655372 WMB655372 WVX655372 P720908 JL720908 TH720908 ADD720908 AMZ720908 AWV720908 BGR720908 BQN720908 CAJ720908 CKF720908 CUB720908 DDX720908 DNT720908 DXP720908 EHL720908 ERH720908 FBD720908 FKZ720908 FUV720908 GER720908 GON720908 GYJ720908 HIF720908 HSB720908 IBX720908 ILT720908 IVP720908 JFL720908 JPH720908 JZD720908 KIZ720908 KSV720908 LCR720908 LMN720908 LWJ720908 MGF720908 MQB720908 MZX720908 NJT720908 NTP720908 ODL720908 ONH720908 OXD720908 PGZ720908 PQV720908 QAR720908 QKN720908 QUJ720908 REF720908 ROB720908 RXX720908 SHT720908 SRP720908 TBL720908 TLH720908 TVD720908 UEZ720908 UOV720908 UYR720908 VIN720908 VSJ720908 WCF720908 WMB720908 WVX720908 P786444 JL786444 TH786444 ADD786444 AMZ786444 AWV786444 BGR786444 BQN786444 CAJ786444 CKF786444 CUB786444 DDX786444 DNT786444 DXP786444 EHL786444 ERH786444 FBD786444 FKZ786444 FUV786444 GER786444 GON786444 GYJ786444 HIF786444 HSB786444 IBX786444 ILT786444 IVP786444 JFL786444 JPH786444 JZD786444 KIZ786444 KSV786444 LCR786444 LMN786444 LWJ786444 MGF786444 MQB786444 MZX786444 NJT786444 NTP786444 ODL786444 ONH786444 OXD786444 PGZ786444 PQV786444 QAR786444 QKN786444 QUJ786444 REF786444 ROB786444 RXX786444 SHT786444 SRP786444 TBL786444 TLH786444 TVD786444 UEZ786444 UOV786444 UYR786444 VIN786444 VSJ786444 WCF786444 WMB786444 WVX786444 P851980 JL851980 TH851980 ADD851980 AMZ851980 AWV851980 BGR851980 BQN851980 CAJ851980 CKF851980 CUB851980 DDX851980 DNT851980 DXP851980 EHL851980 ERH851980 FBD851980 FKZ851980 FUV851980 GER851980 GON851980 GYJ851980 HIF851980 HSB851980 IBX851980 ILT851980 IVP851980 JFL851980 JPH851980 JZD851980 KIZ851980 KSV851980 LCR851980 LMN851980 LWJ851980 MGF851980 MQB851980 MZX851980 NJT851980 NTP851980 ODL851980 ONH851980 OXD851980 PGZ851980 PQV851980 QAR851980 QKN851980 QUJ851980 REF851980 ROB851980 RXX851980 SHT851980 SRP851980 TBL851980 TLH851980 TVD851980 UEZ851980 UOV851980 UYR851980 VIN851980 VSJ851980 WCF851980 WMB851980 WVX851980 P917516 JL917516 TH917516 ADD917516 AMZ917516 AWV917516 BGR917516 BQN917516 CAJ917516 CKF917516 CUB917516 DDX917516 DNT917516 DXP917516 EHL917516 ERH917516 FBD917516 FKZ917516 FUV917516 GER917516 GON917516 GYJ917516 HIF917516 HSB917516 IBX917516 ILT917516 IVP917516 JFL917516 JPH917516 JZD917516 KIZ917516 KSV917516 LCR917516 LMN917516 LWJ917516 MGF917516 MQB917516 MZX917516 NJT917516 NTP917516 ODL917516 ONH917516 OXD917516 PGZ917516 PQV917516 QAR917516 QKN917516 QUJ917516 REF917516 ROB917516 RXX917516 SHT917516 SRP917516 TBL917516 TLH917516 TVD917516 UEZ917516 UOV917516 UYR917516 VIN917516 VSJ917516 WCF917516 WMB917516 WVX917516 P983052 JL983052 TH983052 ADD983052 AMZ983052 AWV983052 BGR983052 BQN983052 CAJ983052 CKF983052 CUB983052 DDX983052 DNT983052 DXP983052 EHL983052 ERH983052 FBD983052 FKZ983052 FUV983052 GER983052 GON983052 GYJ983052 HIF983052 HSB983052 IBX983052 ILT983052 IVP983052 JFL983052 JPH983052 JZD983052 KIZ983052 KSV983052 LCR983052 LMN983052 LWJ983052 MGF983052 MQB983052 MZX983052 NJT983052 NTP983052 ODL983052 ONH983052 OXD983052 PGZ983052 PQV983052 QAR983052 QKN983052 QUJ983052 REF983052 ROB983052 RXX983052 SHT983052 SRP983052 TBL983052 TLH983052 TVD983052 UEZ983052 UOV983052 UYR983052 VIN983052 VSJ983052 WCF983052 WMB983052 WVX983052">
      <formula1>$R$69:$R$164</formula1>
    </dataValidation>
    <dataValidation type="list" allowBlank="1" showInputMessage="1" showErrorMessage="1"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6 JL65546 TH65546 ADD65546 AMZ65546 AWV65546 BGR65546 BQN65546 CAJ65546 CKF65546 CUB65546 DDX65546 DNT65546 DXP65546 EHL65546 ERH65546 FBD65546 FKZ65546 FUV65546 GER65546 GON65546 GYJ65546 HIF65546 HSB65546 IBX65546 ILT65546 IVP65546 JFL65546 JPH65546 JZD65546 KIZ65546 KSV65546 LCR65546 LMN65546 LWJ65546 MGF65546 MQB65546 MZX65546 NJT65546 NTP65546 ODL65546 ONH65546 OXD65546 PGZ65546 PQV65546 QAR65546 QKN65546 QUJ65546 REF65546 ROB65546 RXX65546 SHT65546 SRP65546 TBL65546 TLH65546 TVD65546 UEZ65546 UOV65546 UYR65546 VIN65546 VSJ65546 WCF65546 WMB65546 WVX65546 P131082 JL131082 TH131082 ADD131082 AMZ131082 AWV131082 BGR131082 BQN131082 CAJ131082 CKF131082 CUB131082 DDX131082 DNT131082 DXP131082 EHL131082 ERH131082 FBD131082 FKZ131082 FUV131082 GER131082 GON131082 GYJ131082 HIF131082 HSB131082 IBX131082 ILT131082 IVP131082 JFL131082 JPH131082 JZD131082 KIZ131082 KSV131082 LCR131082 LMN131082 LWJ131082 MGF131082 MQB131082 MZX131082 NJT131082 NTP131082 ODL131082 ONH131082 OXD131082 PGZ131082 PQV131082 QAR131082 QKN131082 QUJ131082 REF131082 ROB131082 RXX131082 SHT131082 SRP131082 TBL131082 TLH131082 TVD131082 UEZ131082 UOV131082 UYR131082 VIN131082 VSJ131082 WCF131082 WMB131082 WVX131082 P196618 JL196618 TH196618 ADD196618 AMZ196618 AWV196618 BGR196618 BQN196618 CAJ196618 CKF196618 CUB196618 DDX196618 DNT196618 DXP196618 EHL196618 ERH196618 FBD196618 FKZ196618 FUV196618 GER196618 GON196618 GYJ196618 HIF196618 HSB196618 IBX196618 ILT196618 IVP196618 JFL196618 JPH196618 JZD196618 KIZ196618 KSV196618 LCR196618 LMN196618 LWJ196618 MGF196618 MQB196618 MZX196618 NJT196618 NTP196618 ODL196618 ONH196618 OXD196618 PGZ196618 PQV196618 QAR196618 QKN196618 QUJ196618 REF196618 ROB196618 RXX196618 SHT196618 SRP196618 TBL196618 TLH196618 TVD196618 UEZ196618 UOV196618 UYR196618 VIN196618 VSJ196618 WCF196618 WMB196618 WVX196618 P262154 JL262154 TH262154 ADD262154 AMZ262154 AWV262154 BGR262154 BQN262154 CAJ262154 CKF262154 CUB262154 DDX262154 DNT262154 DXP262154 EHL262154 ERH262154 FBD262154 FKZ262154 FUV262154 GER262154 GON262154 GYJ262154 HIF262154 HSB262154 IBX262154 ILT262154 IVP262154 JFL262154 JPH262154 JZD262154 KIZ262154 KSV262154 LCR262154 LMN262154 LWJ262154 MGF262154 MQB262154 MZX262154 NJT262154 NTP262154 ODL262154 ONH262154 OXD262154 PGZ262154 PQV262154 QAR262154 QKN262154 QUJ262154 REF262154 ROB262154 RXX262154 SHT262154 SRP262154 TBL262154 TLH262154 TVD262154 UEZ262154 UOV262154 UYR262154 VIN262154 VSJ262154 WCF262154 WMB262154 WVX262154 P327690 JL327690 TH327690 ADD327690 AMZ327690 AWV327690 BGR327690 BQN327690 CAJ327690 CKF327690 CUB327690 DDX327690 DNT327690 DXP327690 EHL327690 ERH327690 FBD327690 FKZ327690 FUV327690 GER327690 GON327690 GYJ327690 HIF327690 HSB327690 IBX327690 ILT327690 IVP327690 JFL327690 JPH327690 JZD327690 KIZ327690 KSV327690 LCR327690 LMN327690 LWJ327690 MGF327690 MQB327690 MZX327690 NJT327690 NTP327690 ODL327690 ONH327690 OXD327690 PGZ327690 PQV327690 QAR327690 QKN327690 QUJ327690 REF327690 ROB327690 RXX327690 SHT327690 SRP327690 TBL327690 TLH327690 TVD327690 UEZ327690 UOV327690 UYR327690 VIN327690 VSJ327690 WCF327690 WMB327690 WVX327690 P393226 JL393226 TH393226 ADD393226 AMZ393226 AWV393226 BGR393226 BQN393226 CAJ393226 CKF393226 CUB393226 DDX393226 DNT393226 DXP393226 EHL393226 ERH393226 FBD393226 FKZ393226 FUV393226 GER393226 GON393226 GYJ393226 HIF393226 HSB393226 IBX393226 ILT393226 IVP393226 JFL393226 JPH393226 JZD393226 KIZ393226 KSV393226 LCR393226 LMN393226 LWJ393226 MGF393226 MQB393226 MZX393226 NJT393226 NTP393226 ODL393226 ONH393226 OXD393226 PGZ393226 PQV393226 QAR393226 QKN393226 QUJ393226 REF393226 ROB393226 RXX393226 SHT393226 SRP393226 TBL393226 TLH393226 TVD393226 UEZ393226 UOV393226 UYR393226 VIN393226 VSJ393226 WCF393226 WMB393226 WVX393226 P458762 JL458762 TH458762 ADD458762 AMZ458762 AWV458762 BGR458762 BQN458762 CAJ458762 CKF458762 CUB458762 DDX458762 DNT458762 DXP458762 EHL458762 ERH458762 FBD458762 FKZ458762 FUV458762 GER458762 GON458762 GYJ458762 HIF458762 HSB458762 IBX458762 ILT458762 IVP458762 JFL458762 JPH458762 JZD458762 KIZ458762 KSV458762 LCR458762 LMN458762 LWJ458762 MGF458762 MQB458762 MZX458762 NJT458762 NTP458762 ODL458762 ONH458762 OXD458762 PGZ458762 PQV458762 QAR458762 QKN458762 QUJ458762 REF458762 ROB458762 RXX458762 SHT458762 SRP458762 TBL458762 TLH458762 TVD458762 UEZ458762 UOV458762 UYR458762 VIN458762 VSJ458762 WCF458762 WMB458762 WVX458762 P524298 JL524298 TH524298 ADD524298 AMZ524298 AWV524298 BGR524298 BQN524298 CAJ524298 CKF524298 CUB524298 DDX524298 DNT524298 DXP524298 EHL524298 ERH524298 FBD524298 FKZ524298 FUV524298 GER524298 GON524298 GYJ524298 HIF524298 HSB524298 IBX524298 ILT524298 IVP524298 JFL524298 JPH524298 JZD524298 KIZ524298 KSV524298 LCR524298 LMN524298 LWJ524298 MGF524298 MQB524298 MZX524298 NJT524298 NTP524298 ODL524298 ONH524298 OXD524298 PGZ524298 PQV524298 QAR524298 QKN524298 QUJ524298 REF524298 ROB524298 RXX524298 SHT524298 SRP524298 TBL524298 TLH524298 TVD524298 UEZ524298 UOV524298 UYR524298 VIN524298 VSJ524298 WCF524298 WMB524298 WVX524298 P589834 JL589834 TH589834 ADD589834 AMZ589834 AWV589834 BGR589834 BQN589834 CAJ589834 CKF589834 CUB589834 DDX589834 DNT589834 DXP589834 EHL589834 ERH589834 FBD589834 FKZ589834 FUV589834 GER589834 GON589834 GYJ589834 HIF589834 HSB589834 IBX589834 ILT589834 IVP589834 JFL589834 JPH589834 JZD589834 KIZ589834 KSV589834 LCR589834 LMN589834 LWJ589834 MGF589834 MQB589834 MZX589834 NJT589834 NTP589834 ODL589834 ONH589834 OXD589834 PGZ589834 PQV589834 QAR589834 QKN589834 QUJ589834 REF589834 ROB589834 RXX589834 SHT589834 SRP589834 TBL589834 TLH589834 TVD589834 UEZ589834 UOV589834 UYR589834 VIN589834 VSJ589834 WCF589834 WMB589834 WVX589834 P655370 JL655370 TH655370 ADD655370 AMZ655370 AWV655370 BGR655370 BQN655370 CAJ655370 CKF655370 CUB655370 DDX655370 DNT655370 DXP655370 EHL655370 ERH655370 FBD655370 FKZ655370 FUV655370 GER655370 GON655370 GYJ655370 HIF655370 HSB655370 IBX655370 ILT655370 IVP655370 JFL655370 JPH655370 JZD655370 KIZ655370 KSV655370 LCR655370 LMN655370 LWJ655370 MGF655370 MQB655370 MZX655370 NJT655370 NTP655370 ODL655370 ONH655370 OXD655370 PGZ655370 PQV655370 QAR655370 QKN655370 QUJ655370 REF655370 ROB655370 RXX655370 SHT655370 SRP655370 TBL655370 TLH655370 TVD655370 UEZ655370 UOV655370 UYR655370 VIN655370 VSJ655370 WCF655370 WMB655370 WVX655370 P720906 JL720906 TH720906 ADD720906 AMZ720906 AWV720906 BGR720906 BQN720906 CAJ720906 CKF720906 CUB720906 DDX720906 DNT720906 DXP720906 EHL720906 ERH720906 FBD720906 FKZ720906 FUV720906 GER720906 GON720906 GYJ720906 HIF720906 HSB720906 IBX720906 ILT720906 IVP720906 JFL720906 JPH720906 JZD720906 KIZ720906 KSV720906 LCR720906 LMN720906 LWJ720906 MGF720906 MQB720906 MZX720906 NJT720906 NTP720906 ODL720906 ONH720906 OXD720906 PGZ720906 PQV720906 QAR720906 QKN720906 QUJ720906 REF720906 ROB720906 RXX720906 SHT720906 SRP720906 TBL720906 TLH720906 TVD720906 UEZ720906 UOV720906 UYR720906 VIN720906 VSJ720906 WCF720906 WMB720906 WVX720906 P786442 JL786442 TH786442 ADD786442 AMZ786442 AWV786442 BGR786442 BQN786442 CAJ786442 CKF786442 CUB786442 DDX786442 DNT786442 DXP786442 EHL786442 ERH786442 FBD786442 FKZ786442 FUV786442 GER786442 GON786442 GYJ786442 HIF786442 HSB786442 IBX786442 ILT786442 IVP786442 JFL786442 JPH786442 JZD786442 KIZ786442 KSV786442 LCR786442 LMN786442 LWJ786442 MGF786442 MQB786442 MZX786442 NJT786442 NTP786442 ODL786442 ONH786442 OXD786442 PGZ786442 PQV786442 QAR786442 QKN786442 QUJ786442 REF786442 ROB786442 RXX786442 SHT786442 SRP786442 TBL786442 TLH786442 TVD786442 UEZ786442 UOV786442 UYR786442 VIN786442 VSJ786442 WCF786442 WMB786442 WVX786442 P851978 JL851978 TH851978 ADD851978 AMZ851978 AWV851978 BGR851978 BQN851978 CAJ851978 CKF851978 CUB851978 DDX851978 DNT851978 DXP851978 EHL851978 ERH851978 FBD851978 FKZ851978 FUV851978 GER851978 GON851978 GYJ851978 HIF851978 HSB851978 IBX851978 ILT851978 IVP851978 JFL851978 JPH851978 JZD851978 KIZ851978 KSV851978 LCR851978 LMN851978 LWJ851978 MGF851978 MQB851978 MZX851978 NJT851978 NTP851978 ODL851978 ONH851978 OXD851978 PGZ851978 PQV851978 QAR851978 QKN851978 QUJ851978 REF851978 ROB851978 RXX851978 SHT851978 SRP851978 TBL851978 TLH851978 TVD851978 UEZ851978 UOV851978 UYR851978 VIN851978 VSJ851978 WCF851978 WMB851978 WVX851978 P917514 JL917514 TH917514 ADD917514 AMZ917514 AWV917514 BGR917514 BQN917514 CAJ917514 CKF917514 CUB917514 DDX917514 DNT917514 DXP917514 EHL917514 ERH917514 FBD917514 FKZ917514 FUV917514 GER917514 GON917514 GYJ917514 HIF917514 HSB917514 IBX917514 ILT917514 IVP917514 JFL917514 JPH917514 JZD917514 KIZ917514 KSV917514 LCR917514 LMN917514 LWJ917514 MGF917514 MQB917514 MZX917514 NJT917514 NTP917514 ODL917514 ONH917514 OXD917514 PGZ917514 PQV917514 QAR917514 QKN917514 QUJ917514 REF917514 ROB917514 RXX917514 SHT917514 SRP917514 TBL917514 TLH917514 TVD917514 UEZ917514 UOV917514 UYR917514 VIN917514 VSJ917514 WCF917514 WMB917514 WVX917514 P983050 JL983050 TH983050 ADD983050 AMZ983050 AWV983050 BGR983050 BQN983050 CAJ983050 CKF983050 CUB983050 DDX983050 DNT983050 DXP983050 EHL983050 ERH983050 FBD983050 FKZ983050 FUV983050 GER983050 GON983050 GYJ983050 HIF983050 HSB983050 IBX983050 ILT983050 IVP983050 JFL983050 JPH983050 JZD983050 KIZ983050 KSV983050 LCR983050 LMN983050 LWJ983050 MGF983050 MQB983050 MZX983050 NJT983050 NTP983050 ODL983050 ONH983050 OXD983050 PGZ983050 PQV983050 QAR983050 QKN983050 QUJ983050 REF983050 ROB983050 RXX983050 SHT983050 SRP983050 TBL983050 TLH983050 TVD983050 UEZ983050 UOV983050 UYR983050 VIN983050 VSJ983050 WCF983050 WMB983050 WVX983050">
      <formula1>$S$69:$S$286</formula1>
    </dataValidation>
    <dataValidation type="list" showInputMessage="1" showErrorMessage="1" sqref="P4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formula1>$A$70:$A$391</formula1>
    </dataValidation>
    <dataValidation type="list" allowBlank="1" showInputMessage="1" showErrorMessage="1" sqref="WVP983053 WLT983053 WBX983053 VSB983053 VIF983053 UYJ983053 UON983053 UER983053 TUV983053 TKZ983053 TBD983053 SRH983053 SHL983053 RXP983053 RNT983053 RDX983053 QUB983053 QKF983053 QAJ983053 PQN983053 PGR983053 OWV983053 OMZ983053 ODD983053 NTH983053 NJL983053 MZP983053 MPT983053 MFX983053 LWB983053 LMF983053 LCJ983053 KSN983053 KIR983053 JYV983053 JOZ983053 JFD983053 IVH983053 ILL983053 IBP983053 HRT983053 HHX983053 GYB983053 GOF983053 GEJ983053 FUN983053 FKR983053 FAV983053 EQZ983053 EHD983053 DXH983053 DNL983053 DDP983053 CTT983053 CJX983053 CAB983053 BQF983053 BGJ983053 AWN983053 AMR983053 ACV983053 SZ983053 JD983053 H983053 WVP917517 WLT917517 WBX917517 VSB917517 VIF917517 UYJ917517 UON917517 UER917517 TUV917517 TKZ917517 TBD917517 SRH917517 SHL917517 RXP917517 RNT917517 RDX917517 QUB917517 QKF917517 QAJ917517 PQN917517 PGR917517 OWV917517 OMZ917517 ODD917517 NTH917517 NJL917517 MZP917517 MPT917517 MFX917517 LWB917517 LMF917517 LCJ917517 KSN917517 KIR917517 JYV917517 JOZ917517 JFD917517 IVH917517 ILL917517 IBP917517 HRT917517 HHX917517 GYB917517 GOF917517 GEJ917517 FUN917517 FKR917517 FAV917517 EQZ917517 EHD917517 DXH917517 DNL917517 DDP917517 CTT917517 CJX917517 CAB917517 BQF917517 BGJ917517 AWN917517 AMR917517 ACV917517 SZ917517 JD917517 H917517 WVP851981 WLT851981 WBX851981 VSB851981 VIF851981 UYJ851981 UON851981 UER851981 TUV851981 TKZ851981 TBD851981 SRH851981 SHL851981 RXP851981 RNT851981 RDX851981 QUB851981 QKF851981 QAJ851981 PQN851981 PGR851981 OWV851981 OMZ851981 ODD851981 NTH851981 NJL851981 MZP851981 MPT851981 MFX851981 LWB851981 LMF851981 LCJ851981 KSN851981 KIR851981 JYV851981 JOZ851981 JFD851981 IVH851981 ILL851981 IBP851981 HRT851981 HHX851981 GYB851981 GOF851981 GEJ851981 FUN851981 FKR851981 FAV851981 EQZ851981 EHD851981 DXH851981 DNL851981 DDP851981 CTT851981 CJX851981 CAB851981 BQF851981 BGJ851981 AWN851981 AMR851981 ACV851981 SZ851981 JD851981 H851981 WVP786445 WLT786445 WBX786445 VSB786445 VIF786445 UYJ786445 UON786445 UER786445 TUV786445 TKZ786445 TBD786445 SRH786445 SHL786445 RXP786445 RNT786445 RDX786445 QUB786445 QKF786445 QAJ786445 PQN786445 PGR786445 OWV786445 OMZ786445 ODD786445 NTH786445 NJL786445 MZP786445 MPT786445 MFX786445 LWB786445 LMF786445 LCJ786445 KSN786445 KIR786445 JYV786445 JOZ786445 JFD786445 IVH786445 ILL786445 IBP786445 HRT786445 HHX786445 GYB786445 GOF786445 GEJ786445 FUN786445 FKR786445 FAV786445 EQZ786445 EHD786445 DXH786445 DNL786445 DDP786445 CTT786445 CJX786445 CAB786445 BQF786445 BGJ786445 AWN786445 AMR786445 ACV786445 SZ786445 JD786445 H786445 WVP720909 WLT720909 WBX720909 VSB720909 VIF720909 UYJ720909 UON720909 UER720909 TUV720909 TKZ720909 TBD720909 SRH720909 SHL720909 RXP720909 RNT720909 RDX720909 QUB720909 QKF720909 QAJ720909 PQN720909 PGR720909 OWV720909 OMZ720909 ODD720909 NTH720909 NJL720909 MZP720909 MPT720909 MFX720909 LWB720909 LMF720909 LCJ720909 KSN720909 KIR720909 JYV720909 JOZ720909 JFD720909 IVH720909 ILL720909 IBP720909 HRT720909 HHX720909 GYB720909 GOF720909 GEJ720909 FUN720909 FKR720909 FAV720909 EQZ720909 EHD720909 DXH720909 DNL720909 DDP720909 CTT720909 CJX720909 CAB720909 BQF720909 BGJ720909 AWN720909 AMR720909 ACV720909 SZ720909 JD720909 H720909 WVP655373 WLT655373 WBX655373 VSB655373 VIF655373 UYJ655373 UON655373 UER655373 TUV655373 TKZ655373 TBD655373 SRH655373 SHL655373 RXP655373 RNT655373 RDX655373 QUB655373 QKF655373 QAJ655373 PQN655373 PGR655373 OWV655373 OMZ655373 ODD655373 NTH655373 NJL655373 MZP655373 MPT655373 MFX655373 LWB655373 LMF655373 LCJ655373 KSN655373 KIR655373 JYV655373 JOZ655373 JFD655373 IVH655373 ILL655373 IBP655373 HRT655373 HHX655373 GYB655373 GOF655373 GEJ655373 FUN655373 FKR655373 FAV655373 EQZ655373 EHD655373 DXH655373 DNL655373 DDP655373 CTT655373 CJX655373 CAB655373 BQF655373 BGJ655373 AWN655373 AMR655373 ACV655373 SZ655373 JD655373 H655373 WVP589837 WLT589837 WBX589837 VSB589837 VIF589837 UYJ589837 UON589837 UER589837 TUV589837 TKZ589837 TBD589837 SRH589837 SHL589837 RXP589837 RNT589837 RDX589837 QUB589837 QKF589837 QAJ589837 PQN589837 PGR589837 OWV589837 OMZ589837 ODD589837 NTH589837 NJL589837 MZP589837 MPT589837 MFX589837 LWB589837 LMF589837 LCJ589837 KSN589837 KIR589837 JYV589837 JOZ589837 JFD589837 IVH589837 ILL589837 IBP589837 HRT589837 HHX589837 GYB589837 GOF589837 GEJ589837 FUN589837 FKR589837 FAV589837 EQZ589837 EHD589837 DXH589837 DNL589837 DDP589837 CTT589837 CJX589837 CAB589837 BQF589837 BGJ589837 AWN589837 AMR589837 ACV589837 SZ589837 JD589837 H589837 WVP524301 WLT524301 WBX524301 VSB524301 VIF524301 UYJ524301 UON524301 UER524301 TUV524301 TKZ524301 TBD524301 SRH524301 SHL524301 RXP524301 RNT524301 RDX524301 QUB524301 QKF524301 QAJ524301 PQN524301 PGR524301 OWV524301 OMZ524301 ODD524301 NTH524301 NJL524301 MZP524301 MPT524301 MFX524301 LWB524301 LMF524301 LCJ524301 KSN524301 KIR524301 JYV524301 JOZ524301 JFD524301 IVH524301 ILL524301 IBP524301 HRT524301 HHX524301 GYB524301 GOF524301 GEJ524301 FUN524301 FKR524301 FAV524301 EQZ524301 EHD524301 DXH524301 DNL524301 DDP524301 CTT524301 CJX524301 CAB524301 BQF524301 BGJ524301 AWN524301 AMR524301 ACV524301 SZ524301 JD524301 H524301 WVP458765 WLT458765 WBX458765 VSB458765 VIF458765 UYJ458765 UON458765 UER458765 TUV458765 TKZ458765 TBD458765 SRH458765 SHL458765 RXP458765 RNT458765 RDX458765 QUB458765 QKF458765 QAJ458765 PQN458765 PGR458765 OWV458765 OMZ458765 ODD458765 NTH458765 NJL458765 MZP458765 MPT458765 MFX458765 LWB458765 LMF458765 LCJ458765 KSN458765 KIR458765 JYV458765 JOZ458765 JFD458765 IVH458765 ILL458765 IBP458765 HRT458765 HHX458765 GYB458765 GOF458765 GEJ458765 FUN458765 FKR458765 FAV458765 EQZ458765 EHD458765 DXH458765 DNL458765 DDP458765 CTT458765 CJX458765 CAB458765 BQF458765 BGJ458765 AWN458765 AMR458765 ACV458765 SZ458765 JD458765 H458765 WVP393229 WLT393229 WBX393229 VSB393229 VIF393229 UYJ393229 UON393229 UER393229 TUV393229 TKZ393229 TBD393229 SRH393229 SHL393229 RXP393229 RNT393229 RDX393229 QUB393229 QKF393229 QAJ393229 PQN393229 PGR393229 OWV393229 OMZ393229 ODD393229 NTH393229 NJL393229 MZP393229 MPT393229 MFX393229 LWB393229 LMF393229 LCJ393229 KSN393229 KIR393229 JYV393229 JOZ393229 JFD393229 IVH393229 ILL393229 IBP393229 HRT393229 HHX393229 GYB393229 GOF393229 GEJ393229 FUN393229 FKR393229 FAV393229 EQZ393229 EHD393229 DXH393229 DNL393229 DDP393229 CTT393229 CJX393229 CAB393229 BQF393229 BGJ393229 AWN393229 AMR393229 ACV393229 SZ393229 JD393229 H393229 WVP327693 WLT327693 WBX327693 VSB327693 VIF327693 UYJ327693 UON327693 UER327693 TUV327693 TKZ327693 TBD327693 SRH327693 SHL327693 RXP327693 RNT327693 RDX327693 QUB327693 QKF327693 QAJ327693 PQN327693 PGR327693 OWV327693 OMZ327693 ODD327693 NTH327693 NJL327693 MZP327693 MPT327693 MFX327693 LWB327693 LMF327693 LCJ327693 KSN327693 KIR327693 JYV327693 JOZ327693 JFD327693 IVH327693 ILL327693 IBP327693 HRT327693 HHX327693 GYB327693 GOF327693 GEJ327693 FUN327693 FKR327693 FAV327693 EQZ327693 EHD327693 DXH327693 DNL327693 DDP327693 CTT327693 CJX327693 CAB327693 BQF327693 BGJ327693 AWN327693 AMR327693 ACV327693 SZ327693 JD327693 H327693 WVP262157 WLT262157 WBX262157 VSB262157 VIF262157 UYJ262157 UON262157 UER262157 TUV262157 TKZ262157 TBD262157 SRH262157 SHL262157 RXP262157 RNT262157 RDX262157 QUB262157 QKF262157 QAJ262157 PQN262157 PGR262157 OWV262157 OMZ262157 ODD262157 NTH262157 NJL262157 MZP262157 MPT262157 MFX262157 LWB262157 LMF262157 LCJ262157 KSN262157 KIR262157 JYV262157 JOZ262157 JFD262157 IVH262157 ILL262157 IBP262157 HRT262157 HHX262157 GYB262157 GOF262157 GEJ262157 FUN262157 FKR262157 FAV262157 EQZ262157 EHD262157 DXH262157 DNL262157 DDP262157 CTT262157 CJX262157 CAB262157 BQF262157 BGJ262157 AWN262157 AMR262157 ACV262157 SZ262157 JD262157 H262157 WVP196621 WLT196621 WBX196621 VSB196621 VIF196621 UYJ196621 UON196621 UER196621 TUV196621 TKZ196621 TBD196621 SRH196621 SHL196621 RXP196621 RNT196621 RDX196621 QUB196621 QKF196621 QAJ196621 PQN196621 PGR196621 OWV196621 OMZ196621 ODD196621 NTH196621 NJL196621 MZP196621 MPT196621 MFX196621 LWB196621 LMF196621 LCJ196621 KSN196621 KIR196621 JYV196621 JOZ196621 JFD196621 IVH196621 ILL196621 IBP196621 HRT196621 HHX196621 GYB196621 GOF196621 GEJ196621 FUN196621 FKR196621 FAV196621 EQZ196621 EHD196621 DXH196621 DNL196621 DDP196621 CTT196621 CJX196621 CAB196621 BQF196621 BGJ196621 AWN196621 AMR196621 ACV196621 SZ196621 JD196621 H196621 WVP131085 WLT131085 WBX131085 VSB131085 VIF131085 UYJ131085 UON131085 UER131085 TUV131085 TKZ131085 TBD131085 SRH131085 SHL131085 RXP131085 RNT131085 RDX131085 QUB131085 QKF131085 QAJ131085 PQN131085 PGR131085 OWV131085 OMZ131085 ODD131085 NTH131085 NJL131085 MZP131085 MPT131085 MFX131085 LWB131085 LMF131085 LCJ131085 KSN131085 KIR131085 JYV131085 JOZ131085 JFD131085 IVH131085 ILL131085 IBP131085 HRT131085 HHX131085 GYB131085 GOF131085 GEJ131085 FUN131085 FKR131085 FAV131085 EQZ131085 EHD131085 DXH131085 DNL131085 DDP131085 CTT131085 CJX131085 CAB131085 BQF131085 BGJ131085 AWN131085 AMR131085 ACV131085 SZ131085 JD131085 H131085 WVP65549 WLT65549 WBX65549 VSB65549 VIF65549 UYJ65549 UON65549 UER65549 TUV65549 TKZ65549 TBD65549 SRH65549 SHL65549 RXP65549 RNT65549 RDX65549 QUB65549 QKF65549 QAJ65549 PQN65549 PGR65549 OWV65549 OMZ65549 ODD65549 NTH65549 NJL65549 MZP65549 MPT65549 MFX65549 LWB65549 LMF65549 LCJ65549 KSN65549 KIR65549 JYV65549 JOZ65549 JFD65549 IVH65549 ILL65549 IBP65549 HRT65549 HHX65549 GYB65549 GOF65549 GEJ65549 FUN65549 FKR65549 FAV65549 EQZ65549 EHD65549 DXH65549 DNL65549 DDP65549 CTT65549 CJX65549 CAB65549 BQF65549 BGJ65549 AWN65549 AMR65549 ACV65549 SZ65549 JD65549 H65549 WVP9 WLT9 WBX9 VSB9 VIF9 UYJ9 UON9 UER9 TUV9 TKZ9 TBD9 SRH9 SHL9 RXP9 RNT9 RDX9 QUB9 QKF9 QAJ9 PQN9 PGR9 OWV9 OMZ9 ODD9 NTH9 NJL9 MZP9 MPT9 MFX9 LWB9 LMF9 LCJ9 KSN9 KIR9 JYV9 JOZ9 JFD9 IVH9 ILL9 IBP9 HRT9 HHX9 GYB9 GOF9 GEJ9 FUN9 FKR9 FAV9 EQZ9 EHD9 DXH9 DNL9 DDP9 CTT9 CJX9 CAB9 BQF9 BGJ9 AWN9 AMR9 ACV9 SZ9 JD9">
      <formula1>"12мм от края, 16мм от края"</formula1>
    </dataValidation>
    <dataValidation type="whole" allowBlank="1" showInputMessage="1" showErrorMessage="1" error="Щирина детали не может быть менее 20мм и более 2040 мм" sqref="E13:E42 WVM983057:WVM983086 WLQ983057:WLQ983086 WBU983057:WBU983086 VRY983057:VRY983086 VIC983057:VIC983086 UYG983057:UYG983086 UOK983057:UOK983086 UEO983057:UEO983086 TUS983057:TUS983086 TKW983057:TKW983086 TBA983057:TBA983086 SRE983057:SRE983086 SHI983057:SHI983086 RXM983057:RXM983086 RNQ983057:RNQ983086 RDU983057:RDU983086 QTY983057:QTY983086 QKC983057:QKC983086 QAG983057:QAG983086 PQK983057:PQK983086 PGO983057:PGO983086 OWS983057:OWS983086 OMW983057:OMW983086 ODA983057:ODA983086 NTE983057:NTE983086 NJI983057:NJI983086 MZM983057:MZM983086 MPQ983057:MPQ983086 MFU983057:MFU983086 LVY983057:LVY983086 LMC983057:LMC983086 LCG983057:LCG983086 KSK983057:KSK983086 KIO983057:KIO983086 JYS983057:JYS983086 JOW983057:JOW983086 JFA983057:JFA983086 IVE983057:IVE983086 ILI983057:ILI983086 IBM983057:IBM983086 HRQ983057:HRQ983086 HHU983057:HHU983086 GXY983057:GXY983086 GOC983057:GOC983086 GEG983057:GEG983086 FUK983057:FUK983086 FKO983057:FKO983086 FAS983057:FAS983086 EQW983057:EQW983086 EHA983057:EHA983086 DXE983057:DXE983086 DNI983057:DNI983086 DDM983057:DDM983086 CTQ983057:CTQ983086 CJU983057:CJU983086 BZY983057:BZY983086 BQC983057:BQC983086 BGG983057:BGG983086 AWK983057:AWK983086 AMO983057:AMO983086 ACS983057:ACS983086 SW983057:SW983086 JA983057:JA983086 E983057:E983086 WVM917521:WVM917550 WLQ917521:WLQ917550 WBU917521:WBU917550 VRY917521:VRY917550 VIC917521:VIC917550 UYG917521:UYG917550 UOK917521:UOK917550 UEO917521:UEO917550 TUS917521:TUS917550 TKW917521:TKW917550 TBA917521:TBA917550 SRE917521:SRE917550 SHI917521:SHI917550 RXM917521:RXM917550 RNQ917521:RNQ917550 RDU917521:RDU917550 QTY917521:QTY917550 QKC917521:QKC917550 QAG917521:QAG917550 PQK917521:PQK917550 PGO917521:PGO917550 OWS917521:OWS917550 OMW917521:OMW917550 ODA917521:ODA917550 NTE917521:NTE917550 NJI917521:NJI917550 MZM917521:MZM917550 MPQ917521:MPQ917550 MFU917521:MFU917550 LVY917521:LVY917550 LMC917521:LMC917550 LCG917521:LCG917550 KSK917521:KSK917550 KIO917521:KIO917550 JYS917521:JYS917550 JOW917521:JOW917550 JFA917521:JFA917550 IVE917521:IVE917550 ILI917521:ILI917550 IBM917521:IBM917550 HRQ917521:HRQ917550 HHU917521:HHU917550 GXY917521:GXY917550 GOC917521:GOC917550 GEG917521:GEG917550 FUK917521:FUK917550 FKO917521:FKO917550 FAS917521:FAS917550 EQW917521:EQW917550 EHA917521:EHA917550 DXE917521:DXE917550 DNI917521:DNI917550 DDM917521:DDM917550 CTQ917521:CTQ917550 CJU917521:CJU917550 BZY917521:BZY917550 BQC917521:BQC917550 BGG917521:BGG917550 AWK917521:AWK917550 AMO917521:AMO917550 ACS917521:ACS917550 SW917521:SW917550 JA917521:JA917550 E917521:E917550 WVM851985:WVM852014 WLQ851985:WLQ852014 WBU851985:WBU852014 VRY851985:VRY852014 VIC851985:VIC852014 UYG851985:UYG852014 UOK851985:UOK852014 UEO851985:UEO852014 TUS851985:TUS852014 TKW851985:TKW852014 TBA851985:TBA852014 SRE851985:SRE852014 SHI851985:SHI852014 RXM851985:RXM852014 RNQ851985:RNQ852014 RDU851985:RDU852014 QTY851985:QTY852014 QKC851985:QKC852014 QAG851985:QAG852014 PQK851985:PQK852014 PGO851985:PGO852014 OWS851985:OWS852014 OMW851985:OMW852014 ODA851985:ODA852014 NTE851985:NTE852014 NJI851985:NJI852014 MZM851985:MZM852014 MPQ851985:MPQ852014 MFU851985:MFU852014 LVY851985:LVY852014 LMC851985:LMC852014 LCG851985:LCG852014 KSK851985:KSK852014 KIO851985:KIO852014 JYS851985:JYS852014 JOW851985:JOW852014 JFA851985:JFA852014 IVE851985:IVE852014 ILI851985:ILI852014 IBM851985:IBM852014 HRQ851985:HRQ852014 HHU851985:HHU852014 GXY851985:GXY852014 GOC851985:GOC852014 GEG851985:GEG852014 FUK851985:FUK852014 FKO851985:FKO852014 FAS851985:FAS852014 EQW851985:EQW852014 EHA851985:EHA852014 DXE851985:DXE852014 DNI851985:DNI852014 DDM851985:DDM852014 CTQ851985:CTQ852014 CJU851985:CJU852014 BZY851985:BZY852014 BQC851985:BQC852014 BGG851985:BGG852014 AWK851985:AWK852014 AMO851985:AMO852014 ACS851985:ACS852014 SW851985:SW852014 JA851985:JA852014 E851985:E852014 WVM786449:WVM786478 WLQ786449:WLQ786478 WBU786449:WBU786478 VRY786449:VRY786478 VIC786449:VIC786478 UYG786449:UYG786478 UOK786449:UOK786478 UEO786449:UEO786478 TUS786449:TUS786478 TKW786449:TKW786478 TBA786449:TBA786478 SRE786449:SRE786478 SHI786449:SHI786478 RXM786449:RXM786478 RNQ786449:RNQ786478 RDU786449:RDU786478 QTY786449:QTY786478 QKC786449:QKC786478 QAG786449:QAG786478 PQK786449:PQK786478 PGO786449:PGO786478 OWS786449:OWS786478 OMW786449:OMW786478 ODA786449:ODA786478 NTE786449:NTE786478 NJI786449:NJI786478 MZM786449:MZM786478 MPQ786449:MPQ786478 MFU786449:MFU786478 LVY786449:LVY786478 LMC786449:LMC786478 LCG786449:LCG786478 KSK786449:KSK786478 KIO786449:KIO786478 JYS786449:JYS786478 JOW786449:JOW786478 JFA786449:JFA786478 IVE786449:IVE786478 ILI786449:ILI786478 IBM786449:IBM786478 HRQ786449:HRQ786478 HHU786449:HHU786478 GXY786449:GXY786478 GOC786449:GOC786478 GEG786449:GEG786478 FUK786449:FUK786478 FKO786449:FKO786478 FAS786449:FAS786478 EQW786449:EQW786478 EHA786449:EHA786478 DXE786449:DXE786478 DNI786449:DNI786478 DDM786449:DDM786478 CTQ786449:CTQ786478 CJU786449:CJU786478 BZY786449:BZY786478 BQC786449:BQC786478 BGG786449:BGG786478 AWK786449:AWK786478 AMO786449:AMO786478 ACS786449:ACS786478 SW786449:SW786478 JA786449:JA786478 E786449:E786478 WVM720913:WVM720942 WLQ720913:WLQ720942 WBU720913:WBU720942 VRY720913:VRY720942 VIC720913:VIC720942 UYG720913:UYG720942 UOK720913:UOK720942 UEO720913:UEO720942 TUS720913:TUS720942 TKW720913:TKW720942 TBA720913:TBA720942 SRE720913:SRE720942 SHI720913:SHI720942 RXM720913:RXM720942 RNQ720913:RNQ720942 RDU720913:RDU720942 QTY720913:QTY720942 QKC720913:QKC720942 QAG720913:QAG720942 PQK720913:PQK720942 PGO720913:PGO720942 OWS720913:OWS720942 OMW720913:OMW720942 ODA720913:ODA720942 NTE720913:NTE720942 NJI720913:NJI720942 MZM720913:MZM720942 MPQ720913:MPQ720942 MFU720913:MFU720942 LVY720913:LVY720942 LMC720913:LMC720942 LCG720913:LCG720942 KSK720913:KSK720942 KIO720913:KIO720942 JYS720913:JYS720942 JOW720913:JOW720942 JFA720913:JFA720942 IVE720913:IVE720942 ILI720913:ILI720942 IBM720913:IBM720942 HRQ720913:HRQ720942 HHU720913:HHU720942 GXY720913:GXY720942 GOC720913:GOC720942 GEG720913:GEG720942 FUK720913:FUK720942 FKO720913:FKO720942 FAS720913:FAS720942 EQW720913:EQW720942 EHA720913:EHA720942 DXE720913:DXE720942 DNI720913:DNI720942 DDM720913:DDM720942 CTQ720913:CTQ720942 CJU720913:CJU720942 BZY720913:BZY720942 BQC720913:BQC720942 BGG720913:BGG720942 AWK720913:AWK720942 AMO720913:AMO720942 ACS720913:ACS720942 SW720913:SW720942 JA720913:JA720942 E720913:E720942 WVM655377:WVM655406 WLQ655377:WLQ655406 WBU655377:WBU655406 VRY655377:VRY655406 VIC655377:VIC655406 UYG655377:UYG655406 UOK655377:UOK655406 UEO655377:UEO655406 TUS655377:TUS655406 TKW655377:TKW655406 TBA655377:TBA655406 SRE655377:SRE655406 SHI655377:SHI655406 RXM655377:RXM655406 RNQ655377:RNQ655406 RDU655377:RDU655406 QTY655377:QTY655406 QKC655377:QKC655406 QAG655377:QAG655406 PQK655377:PQK655406 PGO655377:PGO655406 OWS655377:OWS655406 OMW655377:OMW655406 ODA655377:ODA655406 NTE655377:NTE655406 NJI655377:NJI655406 MZM655377:MZM655406 MPQ655377:MPQ655406 MFU655377:MFU655406 LVY655377:LVY655406 LMC655377:LMC655406 LCG655377:LCG655406 KSK655377:KSK655406 KIO655377:KIO655406 JYS655377:JYS655406 JOW655377:JOW655406 JFA655377:JFA655406 IVE655377:IVE655406 ILI655377:ILI655406 IBM655377:IBM655406 HRQ655377:HRQ655406 HHU655377:HHU655406 GXY655377:GXY655406 GOC655377:GOC655406 GEG655377:GEG655406 FUK655377:FUK655406 FKO655377:FKO655406 FAS655377:FAS655406 EQW655377:EQW655406 EHA655377:EHA655406 DXE655377:DXE655406 DNI655377:DNI655406 DDM655377:DDM655406 CTQ655377:CTQ655406 CJU655377:CJU655406 BZY655377:BZY655406 BQC655377:BQC655406 BGG655377:BGG655406 AWK655377:AWK655406 AMO655377:AMO655406 ACS655377:ACS655406 SW655377:SW655406 JA655377:JA655406 E655377:E655406 WVM589841:WVM589870 WLQ589841:WLQ589870 WBU589841:WBU589870 VRY589841:VRY589870 VIC589841:VIC589870 UYG589841:UYG589870 UOK589841:UOK589870 UEO589841:UEO589870 TUS589841:TUS589870 TKW589841:TKW589870 TBA589841:TBA589870 SRE589841:SRE589870 SHI589841:SHI589870 RXM589841:RXM589870 RNQ589841:RNQ589870 RDU589841:RDU589870 QTY589841:QTY589870 QKC589841:QKC589870 QAG589841:QAG589870 PQK589841:PQK589870 PGO589841:PGO589870 OWS589841:OWS589870 OMW589841:OMW589870 ODA589841:ODA589870 NTE589841:NTE589870 NJI589841:NJI589870 MZM589841:MZM589870 MPQ589841:MPQ589870 MFU589841:MFU589870 LVY589841:LVY589870 LMC589841:LMC589870 LCG589841:LCG589870 KSK589841:KSK589870 KIO589841:KIO589870 JYS589841:JYS589870 JOW589841:JOW589870 JFA589841:JFA589870 IVE589841:IVE589870 ILI589841:ILI589870 IBM589841:IBM589870 HRQ589841:HRQ589870 HHU589841:HHU589870 GXY589841:GXY589870 GOC589841:GOC589870 GEG589841:GEG589870 FUK589841:FUK589870 FKO589841:FKO589870 FAS589841:FAS589870 EQW589841:EQW589870 EHA589841:EHA589870 DXE589841:DXE589870 DNI589841:DNI589870 DDM589841:DDM589870 CTQ589841:CTQ589870 CJU589841:CJU589870 BZY589841:BZY589870 BQC589841:BQC589870 BGG589841:BGG589870 AWK589841:AWK589870 AMO589841:AMO589870 ACS589841:ACS589870 SW589841:SW589870 JA589841:JA589870 E589841:E589870 WVM524305:WVM524334 WLQ524305:WLQ524334 WBU524305:WBU524334 VRY524305:VRY524334 VIC524305:VIC524334 UYG524305:UYG524334 UOK524305:UOK524334 UEO524305:UEO524334 TUS524305:TUS524334 TKW524305:TKW524334 TBA524305:TBA524334 SRE524305:SRE524334 SHI524305:SHI524334 RXM524305:RXM524334 RNQ524305:RNQ524334 RDU524305:RDU524334 QTY524305:QTY524334 QKC524305:QKC524334 QAG524305:QAG524334 PQK524305:PQK524334 PGO524305:PGO524334 OWS524305:OWS524334 OMW524305:OMW524334 ODA524305:ODA524334 NTE524305:NTE524334 NJI524305:NJI524334 MZM524305:MZM524334 MPQ524305:MPQ524334 MFU524305:MFU524334 LVY524305:LVY524334 LMC524305:LMC524334 LCG524305:LCG524334 KSK524305:KSK524334 KIO524305:KIO524334 JYS524305:JYS524334 JOW524305:JOW524334 JFA524305:JFA524334 IVE524305:IVE524334 ILI524305:ILI524334 IBM524305:IBM524334 HRQ524305:HRQ524334 HHU524305:HHU524334 GXY524305:GXY524334 GOC524305:GOC524334 GEG524305:GEG524334 FUK524305:FUK524334 FKO524305:FKO524334 FAS524305:FAS524334 EQW524305:EQW524334 EHA524305:EHA524334 DXE524305:DXE524334 DNI524305:DNI524334 DDM524305:DDM524334 CTQ524305:CTQ524334 CJU524305:CJU524334 BZY524305:BZY524334 BQC524305:BQC524334 BGG524305:BGG524334 AWK524305:AWK524334 AMO524305:AMO524334 ACS524305:ACS524334 SW524305:SW524334 JA524305:JA524334 E524305:E524334 WVM458769:WVM458798 WLQ458769:WLQ458798 WBU458769:WBU458798 VRY458769:VRY458798 VIC458769:VIC458798 UYG458769:UYG458798 UOK458769:UOK458798 UEO458769:UEO458798 TUS458769:TUS458798 TKW458769:TKW458798 TBA458769:TBA458798 SRE458769:SRE458798 SHI458769:SHI458798 RXM458769:RXM458798 RNQ458769:RNQ458798 RDU458769:RDU458798 QTY458769:QTY458798 QKC458769:QKC458798 QAG458769:QAG458798 PQK458769:PQK458798 PGO458769:PGO458798 OWS458769:OWS458798 OMW458769:OMW458798 ODA458769:ODA458798 NTE458769:NTE458798 NJI458769:NJI458798 MZM458769:MZM458798 MPQ458769:MPQ458798 MFU458769:MFU458798 LVY458769:LVY458798 LMC458769:LMC458798 LCG458769:LCG458798 KSK458769:KSK458798 KIO458769:KIO458798 JYS458769:JYS458798 JOW458769:JOW458798 JFA458769:JFA458798 IVE458769:IVE458798 ILI458769:ILI458798 IBM458769:IBM458798 HRQ458769:HRQ458798 HHU458769:HHU458798 GXY458769:GXY458798 GOC458769:GOC458798 GEG458769:GEG458798 FUK458769:FUK458798 FKO458769:FKO458798 FAS458769:FAS458798 EQW458769:EQW458798 EHA458769:EHA458798 DXE458769:DXE458798 DNI458769:DNI458798 DDM458769:DDM458798 CTQ458769:CTQ458798 CJU458769:CJU458798 BZY458769:BZY458798 BQC458769:BQC458798 BGG458769:BGG458798 AWK458769:AWK458798 AMO458769:AMO458798 ACS458769:ACS458798 SW458769:SW458798 JA458769:JA458798 E458769:E458798 WVM393233:WVM393262 WLQ393233:WLQ393262 WBU393233:WBU393262 VRY393233:VRY393262 VIC393233:VIC393262 UYG393233:UYG393262 UOK393233:UOK393262 UEO393233:UEO393262 TUS393233:TUS393262 TKW393233:TKW393262 TBA393233:TBA393262 SRE393233:SRE393262 SHI393233:SHI393262 RXM393233:RXM393262 RNQ393233:RNQ393262 RDU393233:RDU393262 QTY393233:QTY393262 QKC393233:QKC393262 QAG393233:QAG393262 PQK393233:PQK393262 PGO393233:PGO393262 OWS393233:OWS393262 OMW393233:OMW393262 ODA393233:ODA393262 NTE393233:NTE393262 NJI393233:NJI393262 MZM393233:MZM393262 MPQ393233:MPQ393262 MFU393233:MFU393262 LVY393233:LVY393262 LMC393233:LMC393262 LCG393233:LCG393262 KSK393233:KSK393262 KIO393233:KIO393262 JYS393233:JYS393262 JOW393233:JOW393262 JFA393233:JFA393262 IVE393233:IVE393262 ILI393233:ILI393262 IBM393233:IBM393262 HRQ393233:HRQ393262 HHU393233:HHU393262 GXY393233:GXY393262 GOC393233:GOC393262 GEG393233:GEG393262 FUK393233:FUK393262 FKO393233:FKO393262 FAS393233:FAS393262 EQW393233:EQW393262 EHA393233:EHA393262 DXE393233:DXE393262 DNI393233:DNI393262 DDM393233:DDM393262 CTQ393233:CTQ393262 CJU393233:CJU393262 BZY393233:BZY393262 BQC393233:BQC393262 BGG393233:BGG393262 AWK393233:AWK393262 AMO393233:AMO393262 ACS393233:ACS393262 SW393233:SW393262 JA393233:JA393262 E393233:E393262 WVM327697:WVM327726 WLQ327697:WLQ327726 WBU327697:WBU327726 VRY327697:VRY327726 VIC327697:VIC327726 UYG327697:UYG327726 UOK327697:UOK327726 UEO327697:UEO327726 TUS327697:TUS327726 TKW327697:TKW327726 TBA327697:TBA327726 SRE327697:SRE327726 SHI327697:SHI327726 RXM327697:RXM327726 RNQ327697:RNQ327726 RDU327697:RDU327726 QTY327697:QTY327726 QKC327697:QKC327726 QAG327697:QAG327726 PQK327697:PQK327726 PGO327697:PGO327726 OWS327697:OWS327726 OMW327697:OMW327726 ODA327697:ODA327726 NTE327697:NTE327726 NJI327697:NJI327726 MZM327697:MZM327726 MPQ327697:MPQ327726 MFU327697:MFU327726 LVY327697:LVY327726 LMC327697:LMC327726 LCG327697:LCG327726 KSK327697:KSK327726 KIO327697:KIO327726 JYS327697:JYS327726 JOW327697:JOW327726 JFA327697:JFA327726 IVE327697:IVE327726 ILI327697:ILI327726 IBM327697:IBM327726 HRQ327697:HRQ327726 HHU327697:HHU327726 GXY327697:GXY327726 GOC327697:GOC327726 GEG327697:GEG327726 FUK327697:FUK327726 FKO327697:FKO327726 FAS327697:FAS327726 EQW327697:EQW327726 EHA327697:EHA327726 DXE327697:DXE327726 DNI327697:DNI327726 DDM327697:DDM327726 CTQ327697:CTQ327726 CJU327697:CJU327726 BZY327697:BZY327726 BQC327697:BQC327726 BGG327697:BGG327726 AWK327697:AWK327726 AMO327697:AMO327726 ACS327697:ACS327726 SW327697:SW327726 JA327697:JA327726 E327697:E327726 WVM262161:WVM262190 WLQ262161:WLQ262190 WBU262161:WBU262190 VRY262161:VRY262190 VIC262161:VIC262190 UYG262161:UYG262190 UOK262161:UOK262190 UEO262161:UEO262190 TUS262161:TUS262190 TKW262161:TKW262190 TBA262161:TBA262190 SRE262161:SRE262190 SHI262161:SHI262190 RXM262161:RXM262190 RNQ262161:RNQ262190 RDU262161:RDU262190 QTY262161:QTY262190 QKC262161:QKC262190 QAG262161:QAG262190 PQK262161:PQK262190 PGO262161:PGO262190 OWS262161:OWS262190 OMW262161:OMW262190 ODA262161:ODA262190 NTE262161:NTE262190 NJI262161:NJI262190 MZM262161:MZM262190 MPQ262161:MPQ262190 MFU262161:MFU262190 LVY262161:LVY262190 LMC262161:LMC262190 LCG262161:LCG262190 KSK262161:KSK262190 KIO262161:KIO262190 JYS262161:JYS262190 JOW262161:JOW262190 JFA262161:JFA262190 IVE262161:IVE262190 ILI262161:ILI262190 IBM262161:IBM262190 HRQ262161:HRQ262190 HHU262161:HHU262190 GXY262161:GXY262190 GOC262161:GOC262190 GEG262161:GEG262190 FUK262161:FUK262190 FKO262161:FKO262190 FAS262161:FAS262190 EQW262161:EQW262190 EHA262161:EHA262190 DXE262161:DXE262190 DNI262161:DNI262190 DDM262161:DDM262190 CTQ262161:CTQ262190 CJU262161:CJU262190 BZY262161:BZY262190 BQC262161:BQC262190 BGG262161:BGG262190 AWK262161:AWK262190 AMO262161:AMO262190 ACS262161:ACS262190 SW262161:SW262190 JA262161:JA262190 E262161:E262190 WVM196625:WVM196654 WLQ196625:WLQ196654 WBU196625:WBU196654 VRY196625:VRY196654 VIC196625:VIC196654 UYG196625:UYG196654 UOK196625:UOK196654 UEO196625:UEO196654 TUS196625:TUS196654 TKW196625:TKW196654 TBA196625:TBA196654 SRE196625:SRE196654 SHI196625:SHI196654 RXM196625:RXM196654 RNQ196625:RNQ196654 RDU196625:RDU196654 QTY196625:QTY196654 QKC196625:QKC196654 QAG196625:QAG196654 PQK196625:PQK196654 PGO196625:PGO196654 OWS196625:OWS196654 OMW196625:OMW196654 ODA196625:ODA196654 NTE196625:NTE196654 NJI196625:NJI196654 MZM196625:MZM196654 MPQ196625:MPQ196654 MFU196625:MFU196654 LVY196625:LVY196654 LMC196625:LMC196654 LCG196625:LCG196654 KSK196625:KSK196654 KIO196625:KIO196654 JYS196625:JYS196654 JOW196625:JOW196654 JFA196625:JFA196654 IVE196625:IVE196654 ILI196625:ILI196654 IBM196625:IBM196654 HRQ196625:HRQ196654 HHU196625:HHU196654 GXY196625:GXY196654 GOC196625:GOC196654 GEG196625:GEG196654 FUK196625:FUK196654 FKO196625:FKO196654 FAS196625:FAS196654 EQW196625:EQW196654 EHA196625:EHA196654 DXE196625:DXE196654 DNI196625:DNI196654 DDM196625:DDM196654 CTQ196625:CTQ196654 CJU196625:CJU196654 BZY196625:BZY196654 BQC196625:BQC196654 BGG196625:BGG196654 AWK196625:AWK196654 AMO196625:AMO196654 ACS196625:ACS196654 SW196625:SW196654 JA196625:JA196654 E196625:E196654 WVM131089:WVM131118 WLQ131089:WLQ131118 WBU131089:WBU131118 VRY131089:VRY131118 VIC131089:VIC131118 UYG131089:UYG131118 UOK131089:UOK131118 UEO131089:UEO131118 TUS131089:TUS131118 TKW131089:TKW131118 TBA131089:TBA131118 SRE131089:SRE131118 SHI131089:SHI131118 RXM131089:RXM131118 RNQ131089:RNQ131118 RDU131089:RDU131118 QTY131089:QTY131118 QKC131089:QKC131118 QAG131089:QAG131118 PQK131089:PQK131118 PGO131089:PGO131118 OWS131089:OWS131118 OMW131089:OMW131118 ODA131089:ODA131118 NTE131089:NTE131118 NJI131089:NJI131118 MZM131089:MZM131118 MPQ131089:MPQ131118 MFU131089:MFU131118 LVY131089:LVY131118 LMC131089:LMC131118 LCG131089:LCG131118 KSK131089:KSK131118 KIO131089:KIO131118 JYS131089:JYS131118 JOW131089:JOW131118 JFA131089:JFA131118 IVE131089:IVE131118 ILI131089:ILI131118 IBM131089:IBM131118 HRQ131089:HRQ131118 HHU131089:HHU131118 GXY131089:GXY131118 GOC131089:GOC131118 GEG131089:GEG131118 FUK131089:FUK131118 FKO131089:FKO131118 FAS131089:FAS131118 EQW131089:EQW131118 EHA131089:EHA131118 DXE131089:DXE131118 DNI131089:DNI131118 DDM131089:DDM131118 CTQ131089:CTQ131118 CJU131089:CJU131118 BZY131089:BZY131118 BQC131089:BQC131118 BGG131089:BGG131118 AWK131089:AWK131118 AMO131089:AMO131118 ACS131089:ACS131118 SW131089:SW131118 JA131089:JA131118 E131089:E131118 WVM65553:WVM65582 WLQ65553:WLQ65582 WBU65553:WBU65582 VRY65553:VRY65582 VIC65553:VIC65582 UYG65553:UYG65582 UOK65553:UOK65582 UEO65553:UEO65582 TUS65553:TUS65582 TKW65553:TKW65582 TBA65553:TBA65582 SRE65553:SRE65582 SHI65553:SHI65582 RXM65553:RXM65582 RNQ65553:RNQ65582 RDU65553:RDU65582 QTY65553:QTY65582 QKC65553:QKC65582 QAG65553:QAG65582 PQK65553:PQK65582 PGO65553:PGO65582 OWS65553:OWS65582 OMW65553:OMW65582 ODA65553:ODA65582 NTE65553:NTE65582 NJI65553:NJI65582 MZM65553:MZM65582 MPQ65553:MPQ65582 MFU65553:MFU65582 LVY65553:LVY65582 LMC65553:LMC65582 LCG65553:LCG65582 KSK65553:KSK65582 KIO65553:KIO65582 JYS65553:JYS65582 JOW65553:JOW65582 JFA65553:JFA65582 IVE65553:IVE65582 ILI65553:ILI65582 IBM65553:IBM65582 HRQ65553:HRQ65582 HHU65553:HHU65582 GXY65553:GXY65582 GOC65553:GOC65582 GEG65553:GEG65582 FUK65553:FUK65582 FKO65553:FKO65582 FAS65553:FAS65582 EQW65553:EQW65582 EHA65553:EHA65582 DXE65553:DXE65582 DNI65553:DNI65582 DDM65553:DDM65582 CTQ65553:CTQ65582 CJU65553:CJU65582 BZY65553:BZY65582 BQC65553:BQC65582 BGG65553:BGG65582 AWK65553:AWK65582 AMO65553:AMO65582 ACS65553:ACS65582 SW65553:SW65582 JA65553:JA65582 E65553:E65582 WVM13:WVM42 WLQ13:WLQ42 WBU13:WBU42 VRY13:VRY42 VIC13:VIC42 UYG13:UYG42 UOK13:UOK42 UEO13:UEO42 TUS13:TUS42 TKW13:TKW42 TBA13:TBA42 SRE13:SRE42 SHI13:SHI42 RXM13:RXM42 RNQ13:RNQ42 RDU13:RDU42 QTY13:QTY42 QKC13:QKC42 QAG13:QAG42 PQK13:PQK42 PGO13:PGO42 OWS13:OWS42 OMW13:OMW42 ODA13:ODA42 NTE13:NTE42 NJI13:NJI42 MZM13:MZM42 MPQ13:MPQ42 MFU13:MFU42 LVY13:LVY42 LMC13:LMC42 LCG13:LCG42 KSK13:KSK42 KIO13:KIO42 JYS13:JYS42 JOW13:JOW42 JFA13:JFA42 IVE13:IVE42 ILI13:ILI42 IBM13:IBM42 HRQ13:HRQ42 HHU13:HHU42 GXY13:GXY42 GOC13:GOC42 GEG13:GEG42 FUK13:FUK42 FKO13:FKO42 FAS13:FAS42 EQW13:EQW42 EHA13:EHA42 DXE13:DXE42 DNI13:DNI42 DDM13:DDM42 CTQ13:CTQ42 CJU13:CJU42 BZY13:BZY42 BQC13:BQC42 BGG13:BGG42 AWK13:AWK42 AMO13:AMO42 ACS13:ACS42 SW13:SW42 JA13:JA42">
      <formula1>20</formula1>
      <formula2>2040</formula2>
    </dataValidation>
    <dataValidation type="whole" allowBlank="1" showInputMessage="1" showErrorMessage="1" error="Длина детали не может быть менее 20мм и более 2770 мм" sqref="D13:D42 WVL983057:WVL983086 WLP983057:WLP983086 WBT983057:WBT983086 VRX983057:VRX983086 VIB983057:VIB983086 UYF983057:UYF983086 UOJ983057:UOJ983086 UEN983057:UEN983086 TUR983057:TUR983086 TKV983057:TKV983086 TAZ983057:TAZ983086 SRD983057:SRD983086 SHH983057:SHH983086 RXL983057:RXL983086 RNP983057:RNP983086 RDT983057:RDT983086 QTX983057:QTX983086 QKB983057:QKB983086 QAF983057:QAF983086 PQJ983057:PQJ983086 PGN983057:PGN983086 OWR983057:OWR983086 OMV983057:OMV983086 OCZ983057:OCZ983086 NTD983057:NTD983086 NJH983057:NJH983086 MZL983057:MZL983086 MPP983057:MPP983086 MFT983057:MFT983086 LVX983057:LVX983086 LMB983057:LMB983086 LCF983057:LCF983086 KSJ983057:KSJ983086 KIN983057:KIN983086 JYR983057:JYR983086 JOV983057:JOV983086 JEZ983057:JEZ983086 IVD983057:IVD983086 ILH983057:ILH983086 IBL983057:IBL983086 HRP983057:HRP983086 HHT983057:HHT983086 GXX983057:GXX983086 GOB983057:GOB983086 GEF983057:GEF983086 FUJ983057:FUJ983086 FKN983057:FKN983086 FAR983057:FAR983086 EQV983057:EQV983086 EGZ983057:EGZ983086 DXD983057:DXD983086 DNH983057:DNH983086 DDL983057:DDL983086 CTP983057:CTP983086 CJT983057:CJT983086 BZX983057:BZX983086 BQB983057:BQB983086 BGF983057:BGF983086 AWJ983057:AWJ983086 AMN983057:AMN983086 ACR983057:ACR983086 SV983057:SV983086 IZ983057:IZ983086 D983057:D983086 WVL917521:WVL917550 WLP917521:WLP917550 WBT917521:WBT917550 VRX917521:VRX917550 VIB917521:VIB917550 UYF917521:UYF917550 UOJ917521:UOJ917550 UEN917521:UEN917550 TUR917521:TUR917550 TKV917521:TKV917550 TAZ917521:TAZ917550 SRD917521:SRD917550 SHH917521:SHH917550 RXL917521:RXL917550 RNP917521:RNP917550 RDT917521:RDT917550 QTX917521:QTX917550 QKB917521:QKB917550 QAF917521:QAF917550 PQJ917521:PQJ917550 PGN917521:PGN917550 OWR917521:OWR917550 OMV917521:OMV917550 OCZ917521:OCZ917550 NTD917521:NTD917550 NJH917521:NJH917550 MZL917521:MZL917550 MPP917521:MPP917550 MFT917521:MFT917550 LVX917521:LVX917550 LMB917521:LMB917550 LCF917521:LCF917550 KSJ917521:KSJ917550 KIN917521:KIN917550 JYR917521:JYR917550 JOV917521:JOV917550 JEZ917521:JEZ917550 IVD917521:IVD917550 ILH917521:ILH917550 IBL917521:IBL917550 HRP917521:HRP917550 HHT917521:HHT917550 GXX917521:GXX917550 GOB917521:GOB917550 GEF917521:GEF917550 FUJ917521:FUJ917550 FKN917521:FKN917550 FAR917521:FAR917550 EQV917521:EQV917550 EGZ917521:EGZ917550 DXD917521:DXD917550 DNH917521:DNH917550 DDL917521:DDL917550 CTP917521:CTP917550 CJT917521:CJT917550 BZX917521:BZX917550 BQB917521:BQB917550 BGF917521:BGF917550 AWJ917521:AWJ917550 AMN917521:AMN917550 ACR917521:ACR917550 SV917521:SV917550 IZ917521:IZ917550 D917521:D917550 WVL851985:WVL852014 WLP851985:WLP852014 WBT851985:WBT852014 VRX851985:VRX852014 VIB851985:VIB852014 UYF851985:UYF852014 UOJ851985:UOJ852014 UEN851985:UEN852014 TUR851985:TUR852014 TKV851985:TKV852014 TAZ851985:TAZ852014 SRD851985:SRD852014 SHH851985:SHH852014 RXL851985:RXL852014 RNP851985:RNP852014 RDT851985:RDT852014 QTX851985:QTX852014 QKB851985:QKB852014 QAF851985:QAF852014 PQJ851985:PQJ852014 PGN851985:PGN852014 OWR851985:OWR852014 OMV851985:OMV852014 OCZ851985:OCZ852014 NTD851985:NTD852014 NJH851985:NJH852014 MZL851985:MZL852014 MPP851985:MPP852014 MFT851985:MFT852014 LVX851985:LVX852014 LMB851985:LMB852014 LCF851985:LCF852014 KSJ851985:KSJ852014 KIN851985:KIN852014 JYR851985:JYR852014 JOV851985:JOV852014 JEZ851985:JEZ852014 IVD851985:IVD852014 ILH851985:ILH852014 IBL851985:IBL852014 HRP851985:HRP852014 HHT851985:HHT852014 GXX851985:GXX852014 GOB851985:GOB852014 GEF851985:GEF852014 FUJ851985:FUJ852014 FKN851985:FKN852014 FAR851985:FAR852014 EQV851985:EQV852014 EGZ851985:EGZ852014 DXD851985:DXD852014 DNH851985:DNH852014 DDL851985:DDL852014 CTP851985:CTP852014 CJT851985:CJT852014 BZX851985:BZX852014 BQB851985:BQB852014 BGF851985:BGF852014 AWJ851985:AWJ852014 AMN851985:AMN852014 ACR851985:ACR852014 SV851985:SV852014 IZ851985:IZ852014 D851985:D852014 WVL786449:WVL786478 WLP786449:WLP786478 WBT786449:WBT786478 VRX786449:VRX786478 VIB786449:VIB786478 UYF786449:UYF786478 UOJ786449:UOJ786478 UEN786449:UEN786478 TUR786449:TUR786478 TKV786449:TKV786478 TAZ786449:TAZ786478 SRD786449:SRD786478 SHH786449:SHH786478 RXL786449:RXL786478 RNP786449:RNP786478 RDT786449:RDT786478 QTX786449:QTX786478 QKB786449:QKB786478 QAF786449:QAF786478 PQJ786449:PQJ786478 PGN786449:PGN786478 OWR786449:OWR786478 OMV786449:OMV786478 OCZ786449:OCZ786478 NTD786449:NTD786478 NJH786449:NJH786478 MZL786449:MZL786478 MPP786449:MPP786478 MFT786449:MFT786478 LVX786449:LVX786478 LMB786449:LMB786478 LCF786449:LCF786478 KSJ786449:KSJ786478 KIN786449:KIN786478 JYR786449:JYR786478 JOV786449:JOV786478 JEZ786449:JEZ786478 IVD786449:IVD786478 ILH786449:ILH786478 IBL786449:IBL786478 HRP786449:HRP786478 HHT786449:HHT786478 GXX786449:GXX786478 GOB786449:GOB786478 GEF786449:GEF786478 FUJ786449:FUJ786478 FKN786449:FKN786478 FAR786449:FAR786478 EQV786449:EQV786478 EGZ786449:EGZ786478 DXD786449:DXD786478 DNH786449:DNH786478 DDL786449:DDL786478 CTP786449:CTP786478 CJT786449:CJT786478 BZX786449:BZX786478 BQB786449:BQB786478 BGF786449:BGF786478 AWJ786449:AWJ786478 AMN786449:AMN786478 ACR786449:ACR786478 SV786449:SV786478 IZ786449:IZ786478 D786449:D786478 WVL720913:WVL720942 WLP720913:WLP720942 WBT720913:WBT720942 VRX720913:VRX720942 VIB720913:VIB720942 UYF720913:UYF720942 UOJ720913:UOJ720942 UEN720913:UEN720942 TUR720913:TUR720942 TKV720913:TKV720942 TAZ720913:TAZ720942 SRD720913:SRD720942 SHH720913:SHH720942 RXL720913:RXL720942 RNP720913:RNP720942 RDT720913:RDT720942 QTX720913:QTX720942 QKB720913:QKB720942 QAF720913:QAF720942 PQJ720913:PQJ720942 PGN720913:PGN720942 OWR720913:OWR720942 OMV720913:OMV720942 OCZ720913:OCZ720942 NTD720913:NTD720942 NJH720913:NJH720942 MZL720913:MZL720942 MPP720913:MPP720942 MFT720913:MFT720942 LVX720913:LVX720942 LMB720913:LMB720942 LCF720913:LCF720942 KSJ720913:KSJ720942 KIN720913:KIN720942 JYR720913:JYR720942 JOV720913:JOV720942 JEZ720913:JEZ720942 IVD720913:IVD720942 ILH720913:ILH720942 IBL720913:IBL720942 HRP720913:HRP720942 HHT720913:HHT720942 GXX720913:GXX720942 GOB720913:GOB720942 GEF720913:GEF720942 FUJ720913:FUJ720942 FKN720913:FKN720942 FAR720913:FAR720942 EQV720913:EQV720942 EGZ720913:EGZ720942 DXD720913:DXD720942 DNH720913:DNH720942 DDL720913:DDL720942 CTP720913:CTP720942 CJT720913:CJT720942 BZX720913:BZX720942 BQB720913:BQB720942 BGF720913:BGF720942 AWJ720913:AWJ720942 AMN720913:AMN720942 ACR720913:ACR720942 SV720913:SV720942 IZ720913:IZ720942 D720913:D720942 WVL655377:WVL655406 WLP655377:WLP655406 WBT655377:WBT655406 VRX655377:VRX655406 VIB655377:VIB655406 UYF655377:UYF655406 UOJ655377:UOJ655406 UEN655377:UEN655406 TUR655377:TUR655406 TKV655377:TKV655406 TAZ655377:TAZ655406 SRD655377:SRD655406 SHH655377:SHH655406 RXL655377:RXL655406 RNP655377:RNP655406 RDT655377:RDT655406 QTX655377:QTX655406 QKB655377:QKB655406 QAF655377:QAF655406 PQJ655377:PQJ655406 PGN655377:PGN655406 OWR655377:OWR655406 OMV655377:OMV655406 OCZ655377:OCZ655406 NTD655377:NTD655406 NJH655377:NJH655406 MZL655377:MZL655406 MPP655377:MPP655406 MFT655377:MFT655406 LVX655377:LVX655406 LMB655377:LMB655406 LCF655377:LCF655406 KSJ655377:KSJ655406 KIN655377:KIN655406 JYR655377:JYR655406 JOV655377:JOV655406 JEZ655377:JEZ655406 IVD655377:IVD655406 ILH655377:ILH655406 IBL655377:IBL655406 HRP655377:HRP655406 HHT655377:HHT655406 GXX655377:GXX655406 GOB655377:GOB655406 GEF655377:GEF655406 FUJ655377:FUJ655406 FKN655377:FKN655406 FAR655377:FAR655406 EQV655377:EQV655406 EGZ655377:EGZ655406 DXD655377:DXD655406 DNH655377:DNH655406 DDL655377:DDL655406 CTP655377:CTP655406 CJT655377:CJT655406 BZX655377:BZX655406 BQB655377:BQB655406 BGF655377:BGF655406 AWJ655377:AWJ655406 AMN655377:AMN655406 ACR655377:ACR655406 SV655377:SV655406 IZ655377:IZ655406 D655377:D655406 WVL589841:WVL589870 WLP589841:WLP589870 WBT589841:WBT589870 VRX589841:VRX589870 VIB589841:VIB589870 UYF589841:UYF589870 UOJ589841:UOJ589870 UEN589841:UEN589870 TUR589841:TUR589870 TKV589841:TKV589870 TAZ589841:TAZ589870 SRD589841:SRD589870 SHH589841:SHH589870 RXL589841:RXL589870 RNP589841:RNP589870 RDT589841:RDT589870 QTX589841:QTX589870 QKB589841:QKB589870 QAF589841:QAF589870 PQJ589841:PQJ589870 PGN589841:PGN589870 OWR589841:OWR589870 OMV589841:OMV589870 OCZ589841:OCZ589870 NTD589841:NTD589870 NJH589841:NJH589870 MZL589841:MZL589870 MPP589841:MPP589870 MFT589841:MFT589870 LVX589841:LVX589870 LMB589841:LMB589870 LCF589841:LCF589870 KSJ589841:KSJ589870 KIN589841:KIN589870 JYR589841:JYR589870 JOV589841:JOV589870 JEZ589841:JEZ589870 IVD589841:IVD589870 ILH589841:ILH589870 IBL589841:IBL589870 HRP589841:HRP589870 HHT589841:HHT589870 GXX589841:GXX589870 GOB589841:GOB589870 GEF589841:GEF589870 FUJ589841:FUJ589870 FKN589841:FKN589870 FAR589841:FAR589870 EQV589841:EQV589870 EGZ589841:EGZ589870 DXD589841:DXD589870 DNH589841:DNH589870 DDL589841:DDL589870 CTP589841:CTP589870 CJT589841:CJT589870 BZX589841:BZX589870 BQB589841:BQB589870 BGF589841:BGF589870 AWJ589841:AWJ589870 AMN589841:AMN589870 ACR589841:ACR589870 SV589841:SV589870 IZ589841:IZ589870 D589841:D589870 WVL524305:WVL524334 WLP524305:WLP524334 WBT524305:WBT524334 VRX524305:VRX524334 VIB524305:VIB524334 UYF524305:UYF524334 UOJ524305:UOJ524334 UEN524305:UEN524334 TUR524305:TUR524334 TKV524305:TKV524334 TAZ524305:TAZ524334 SRD524305:SRD524334 SHH524305:SHH524334 RXL524305:RXL524334 RNP524305:RNP524334 RDT524305:RDT524334 QTX524305:QTX524334 QKB524305:QKB524334 QAF524305:QAF524334 PQJ524305:PQJ524334 PGN524305:PGN524334 OWR524305:OWR524334 OMV524305:OMV524334 OCZ524305:OCZ524334 NTD524305:NTD524334 NJH524305:NJH524334 MZL524305:MZL524334 MPP524305:MPP524334 MFT524305:MFT524334 LVX524305:LVX524334 LMB524305:LMB524334 LCF524305:LCF524334 KSJ524305:KSJ524334 KIN524305:KIN524334 JYR524305:JYR524334 JOV524305:JOV524334 JEZ524305:JEZ524334 IVD524305:IVD524334 ILH524305:ILH524334 IBL524305:IBL524334 HRP524305:HRP524334 HHT524305:HHT524334 GXX524305:GXX524334 GOB524305:GOB524334 GEF524305:GEF524334 FUJ524305:FUJ524334 FKN524305:FKN524334 FAR524305:FAR524334 EQV524305:EQV524334 EGZ524305:EGZ524334 DXD524305:DXD524334 DNH524305:DNH524334 DDL524305:DDL524334 CTP524305:CTP524334 CJT524305:CJT524334 BZX524305:BZX524334 BQB524305:BQB524334 BGF524305:BGF524334 AWJ524305:AWJ524334 AMN524305:AMN524334 ACR524305:ACR524334 SV524305:SV524334 IZ524305:IZ524334 D524305:D524334 WVL458769:WVL458798 WLP458769:WLP458798 WBT458769:WBT458798 VRX458769:VRX458798 VIB458769:VIB458798 UYF458769:UYF458798 UOJ458769:UOJ458798 UEN458769:UEN458798 TUR458769:TUR458798 TKV458769:TKV458798 TAZ458769:TAZ458798 SRD458769:SRD458798 SHH458769:SHH458798 RXL458769:RXL458798 RNP458769:RNP458798 RDT458769:RDT458798 QTX458769:QTX458798 QKB458769:QKB458798 QAF458769:QAF458798 PQJ458769:PQJ458798 PGN458769:PGN458798 OWR458769:OWR458798 OMV458769:OMV458798 OCZ458769:OCZ458798 NTD458769:NTD458798 NJH458769:NJH458798 MZL458769:MZL458798 MPP458769:MPP458798 MFT458769:MFT458798 LVX458769:LVX458798 LMB458769:LMB458798 LCF458769:LCF458798 KSJ458769:KSJ458798 KIN458769:KIN458798 JYR458769:JYR458798 JOV458769:JOV458798 JEZ458769:JEZ458798 IVD458769:IVD458798 ILH458769:ILH458798 IBL458769:IBL458798 HRP458769:HRP458798 HHT458769:HHT458798 GXX458769:GXX458798 GOB458769:GOB458798 GEF458769:GEF458798 FUJ458769:FUJ458798 FKN458769:FKN458798 FAR458769:FAR458798 EQV458769:EQV458798 EGZ458769:EGZ458798 DXD458769:DXD458798 DNH458769:DNH458798 DDL458769:DDL458798 CTP458769:CTP458798 CJT458769:CJT458798 BZX458769:BZX458798 BQB458769:BQB458798 BGF458769:BGF458798 AWJ458769:AWJ458798 AMN458769:AMN458798 ACR458769:ACR458798 SV458769:SV458798 IZ458769:IZ458798 D458769:D458798 WVL393233:WVL393262 WLP393233:WLP393262 WBT393233:WBT393262 VRX393233:VRX393262 VIB393233:VIB393262 UYF393233:UYF393262 UOJ393233:UOJ393262 UEN393233:UEN393262 TUR393233:TUR393262 TKV393233:TKV393262 TAZ393233:TAZ393262 SRD393233:SRD393262 SHH393233:SHH393262 RXL393233:RXL393262 RNP393233:RNP393262 RDT393233:RDT393262 QTX393233:QTX393262 QKB393233:QKB393262 QAF393233:QAF393262 PQJ393233:PQJ393262 PGN393233:PGN393262 OWR393233:OWR393262 OMV393233:OMV393262 OCZ393233:OCZ393262 NTD393233:NTD393262 NJH393233:NJH393262 MZL393233:MZL393262 MPP393233:MPP393262 MFT393233:MFT393262 LVX393233:LVX393262 LMB393233:LMB393262 LCF393233:LCF393262 KSJ393233:KSJ393262 KIN393233:KIN393262 JYR393233:JYR393262 JOV393233:JOV393262 JEZ393233:JEZ393262 IVD393233:IVD393262 ILH393233:ILH393262 IBL393233:IBL393262 HRP393233:HRP393262 HHT393233:HHT393262 GXX393233:GXX393262 GOB393233:GOB393262 GEF393233:GEF393262 FUJ393233:FUJ393262 FKN393233:FKN393262 FAR393233:FAR393262 EQV393233:EQV393262 EGZ393233:EGZ393262 DXD393233:DXD393262 DNH393233:DNH393262 DDL393233:DDL393262 CTP393233:CTP393262 CJT393233:CJT393262 BZX393233:BZX393262 BQB393233:BQB393262 BGF393233:BGF393262 AWJ393233:AWJ393262 AMN393233:AMN393262 ACR393233:ACR393262 SV393233:SV393262 IZ393233:IZ393262 D393233:D393262 WVL327697:WVL327726 WLP327697:WLP327726 WBT327697:WBT327726 VRX327697:VRX327726 VIB327697:VIB327726 UYF327697:UYF327726 UOJ327697:UOJ327726 UEN327697:UEN327726 TUR327697:TUR327726 TKV327697:TKV327726 TAZ327697:TAZ327726 SRD327697:SRD327726 SHH327697:SHH327726 RXL327697:RXL327726 RNP327697:RNP327726 RDT327697:RDT327726 QTX327697:QTX327726 QKB327697:QKB327726 QAF327697:QAF327726 PQJ327697:PQJ327726 PGN327697:PGN327726 OWR327697:OWR327726 OMV327697:OMV327726 OCZ327697:OCZ327726 NTD327697:NTD327726 NJH327697:NJH327726 MZL327697:MZL327726 MPP327697:MPP327726 MFT327697:MFT327726 LVX327697:LVX327726 LMB327697:LMB327726 LCF327697:LCF327726 KSJ327697:KSJ327726 KIN327697:KIN327726 JYR327697:JYR327726 JOV327697:JOV327726 JEZ327697:JEZ327726 IVD327697:IVD327726 ILH327697:ILH327726 IBL327697:IBL327726 HRP327697:HRP327726 HHT327697:HHT327726 GXX327697:GXX327726 GOB327697:GOB327726 GEF327697:GEF327726 FUJ327697:FUJ327726 FKN327697:FKN327726 FAR327697:FAR327726 EQV327697:EQV327726 EGZ327697:EGZ327726 DXD327697:DXD327726 DNH327697:DNH327726 DDL327697:DDL327726 CTP327697:CTP327726 CJT327697:CJT327726 BZX327697:BZX327726 BQB327697:BQB327726 BGF327697:BGF327726 AWJ327697:AWJ327726 AMN327697:AMN327726 ACR327697:ACR327726 SV327697:SV327726 IZ327697:IZ327726 D327697:D327726 WVL262161:WVL262190 WLP262161:WLP262190 WBT262161:WBT262190 VRX262161:VRX262190 VIB262161:VIB262190 UYF262161:UYF262190 UOJ262161:UOJ262190 UEN262161:UEN262190 TUR262161:TUR262190 TKV262161:TKV262190 TAZ262161:TAZ262190 SRD262161:SRD262190 SHH262161:SHH262190 RXL262161:RXL262190 RNP262161:RNP262190 RDT262161:RDT262190 QTX262161:QTX262190 QKB262161:QKB262190 QAF262161:QAF262190 PQJ262161:PQJ262190 PGN262161:PGN262190 OWR262161:OWR262190 OMV262161:OMV262190 OCZ262161:OCZ262190 NTD262161:NTD262190 NJH262161:NJH262190 MZL262161:MZL262190 MPP262161:MPP262190 MFT262161:MFT262190 LVX262161:LVX262190 LMB262161:LMB262190 LCF262161:LCF262190 KSJ262161:KSJ262190 KIN262161:KIN262190 JYR262161:JYR262190 JOV262161:JOV262190 JEZ262161:JEZ262190 IVD262161:IVD262190 ILH262161:ILH262190 IBL262161:IBL262190 HRP262161:HRP262190 HHT262161:HHT262190 GXX262161:GXX262190 GOB262161:GOB262190 GEF262161:GEF262190 FUJ262161:FUJ262190 FKN262161:FKN262190 FAR262161:FAR262190 EQV262161:EQV262190 EGZ262161:EGZ262190 DXD262161:DXD262190 DNH262161:DNH262190 DDL262161:DDL262190 CTP262161:CTP262190 CJT262161:CJT262190 BZX262161:BZX262190 BQB262161:BQB262190 BGF262161:BGF262190 AWJ262161:AWJ262190 AMN262161:AMN262190 ACR262161:ACR262190 SV262161:SV262190 IZ262161:IZ262190 D262161:D262190 WVL196625:WVL196654 WLP196625:WLP196654 WBT196625:WBT196654 VRX196625:VRX196654 VIB196625:VIB196654 UYF196625:UYF196654 UOJ196625:UOJ196654 UEN196625:UEN196654 TUR196625:TUR196654 TKV196625:TKV196654 TAZ196625:TAZ196654 SRD196625:SRD196654 SHH196625:SHH196654 RXL196625:RXL196654 RNP196625:RNP196654 RDT196625:RDT196654 QTX196625:QTX196654 QKB196625:QKB196654 QAF196625:QAF196654 PQJ196625:PQJ196654 PGN196625:PGN196654 OWR196625:OWR196654 OMV196625:OMV196654 OCZ196625:OCZ196654 NTD196625:NTD196654 NJH196625:NJH196654 MZL196625:MZL196654 MPP196625:MPP196654 MFT196625:MFT196654 LVX196625:LVX196654 LMB196625:LMB196654 LCF196625:LCF196654 KSJ196625:KSJ196654 KIN196625:KIN196654 JYR196625:JYR196654 JOV196625:JOV196654 JEZ196625:JEZ196654 IVD196625:IVD196654 ILH196625:ILH196654 IBL196625:IBL196654 HRP196625:HRP196654 HHT196625:HHT196654 GXX196625:GXX196654 GOB196625:GOB196654 GEF196625:GEF196654 FUJ196625:FUJ196654 FKN196625:FKN196654 FAR196625:FAR196654 EQV196625:EQV196654 EGZ196625:EGZ196654 DXD196625:DXD196654 DNH196625:DNH196654 DDL196625:DDL196654 CTP196625:CTP196654 CJT196625:CJT196654 BZX196625:BZX196654 BQB196625:BQB196654 BGF196625:BGF196654 AWJ196625:AWJ196654 AMN196625:AMN196654 ACR196625:ACR196654 SV196625:SV196654 IZ196625:IZ196654 D196625:D196654 WVL131089:WVL131118 WLP131089:WLP131118 WBT131089:WBT131118 VRX131089:VRX131118 VIB131089:VIB131118 UYF131089:UYF131118 UOJ131089:UOJ131118 UEN131089:UEN131118 TUR131089:TUR131118 TKV131089:TKV131118 TAZ131089:TAZ131118 SRD131089:SRD131118 SHH131089:SHH131118 RXL131089:RXL131118 RNP131089:RNP131118 RDT131089:RDT131118 QTX131089:QTX131118 QKB131089:QKB131118 QAF131089:QAF131118 PQJ131089:PQJ131118 PGN131089:PGN131118 OWR131089:OWR131118 OMV131089:OMV131118 OCZ131089:OCZ131118 NTD131089:NTD131118 NJH131089:NJH131118 MZL131089:MZL131118 MPP131089:MPP131118 MFT131089:MFT131118 LVX131089:LVX131118 LMB131089:LMB131118 LCF131089:LCF131118 KSJ131089:KSJ131118 KIN131089:KIN131118 JYR131089:JYR131118 JOV131089:JOV131118 JEZ131089:JEZ131118 IVD131089:IVD131118 ILH131089:ILH131118 IBL131089:IBL131118 HRP131089:HRP131118 HHT131089:HHT131118 GXX131089:GXX131118 GOB131089:GOB131118 GEF131089:GEF131118 FUJ131089:FUJ131118 FKN131089:FKN131118 FAR131089:FAR131118 EQV131089:EQV131118 EGZ131089:EGZ131118 DXD131089:DXD131118 DNH131089:DNH131118 DDL131089:DDL131118 CTP131089:CTP131118 CJT131089:CJT131118 BZX131089:BZX131118 BQB131089:BQB131118 BGF131089:BGF131118 AWJ131089:AWJ131118 AMN131089:AMN131118 ACR131089:ACR131118 SV131089:SV131118 IZ131089:IZ131118 D131089:D131118 WVL65553:WVL65582 WLP65553:WLP65582 WBT65553:WBT65582 VRX65553:VRX65582 VIB65553:VIB65582 UYF65553:UYF65582 UOJ65553:UOJ65582 UEN65553:UEN65582 TUR65553:TUR65582 TKV65553:TKV65582 TAZ65553:TAZ65582 SRD65553:SRD65582 SHH65553:SHH65582 RXL65553:RXL65582 RNP65553:RNP65582 RDT65553:RDT65582 QTX65553:QTX65582 QKB65553:QKB65582 QAF65553:QAF65582 PQJ65553:PQJ65582 PGN65553:PGN65582 OWR65553:OWR65582 OMV65553:OMV65582 OCZ65553:OCZ65582 NTD65553:NTD65582 NJH65553:NJH65582 MZL65553:MZL65582 MPP65553:MPP65582 MFT65553:MFT65582 LVX65553:LVX65582 LMB65553:LMB65582 LCF65553:LCF65582 KSJ65553:KSJ65582 KIN65553:KIN65582 JYR65553:JYR65582 JOV65553:JOV65582 JEZ65553:JEZ65582 IVD65553:IVD65582 ILH65553:ILH65582 IBL65553:IBL65582 HRP65553:HRP65582 HHT65553:HHT65582 GXX65553:GXX65582 GOB65553:GOB65582 GEF65553:GEF65582 FUJ65553:FUJ65582 FKN65553:FKN65582 FAR65553:FAR65582 EQV65553:EQV65582 EGZ65553:EGZ65582 DXD65553:DXD65582 DNH65553:DNH65582 DDL65553:DDL65582 CTP65553:CTP65582 CJT65553:CJT65582 BZX65553:BZX65582 BQB65553:BQB65582 BGF65553:BGF65582 AWJ65553:AWJ65582 AMN65553:AMN65582 ACR65553:ACR65582 SV65553:SV65582 IZ65553:IZ65582 D65553:D65582 WVL13:WVL42 WLP13:WLP42 WBT13:WBT42 VRX13:VRX42 VIB13:VIB42 UYF13:UYF42 UOJ13:UOJ42 UEN13:UEN42 TUR13:TUR42 TKV13:TKV42 TAZ13:TAZ42 SRD13:SRD42 SHH13:SHH42 RXL13:RXL42 RNP13:RNP42 RDT13:RDT42 QTX13:QTX42 QKB13:QKB42 QAF13:QAF42 PQJ13:PQJ42 PGN13:PGN42 OWR13:OWR42 OMV13:OMV42 OCZ13:OCZ42 NTD13:NTD42 NJH13:NJH42 MZL13:MZL42 MPP13:MPP42 MFT13:MFT42 LVX13:LVX42 LMB13:LMB42 LCF13:LCF42 KSJ13:KSJ42 KIN13:KIN42 JYR13:JYR42 JOV13:JOV42 JEZ13:JEZ42 IVD13:IVD42 ILH13:ILH42 IBL13:IBL42 HRP13:HRP42 HHT13:HHT42 GXX13:GXX42 GOB13:GOB42 GEF13:GEF42 FUJ13:FUJ42 FKN13:FKN42 FAR13:FAR42 EQV13:EQV42 EGZ13:EGZ42 DXD13:DXD42 DNH13:DNH42 DDL13:DDL42 CTP13:CTP42 CJT13:CJT42 BZX13:BZX42 BQB13:BQB42 BGF13:BGF42 AWJ13:AWJ42 AMN13:AMN42 ACR13:ACR42 SV13:SV42 IZ13:IZ42">
      <formula1>20</formula1>
      <formula2>2770</formula2>
    </dataValidation>
    <dataValidation type="list" allowBlank="1" showInputMessage="1" showErrorMessage="1" sqref="B13:B42">
      <formula1>"ФП,П,Ф"</formula1>
    </dataValidation>
  </dataValidations>
  <pageMargins left="0.7" right="0.7" top="0.75" bottom="0.75" header="0.3" footer="0.3"/>
  <pageSetup paperSize="9" scale="68" orientation="portrait" r:id="rId1"/>
  <colBreaks count="1" manualBreakCount="1">
    <brk id="1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AlexSIBER</dc:creator>
  <cp:lastModifiedBy>fiolet</cp:lastModifiedBy>
  <cp:lastPrinted>2015-12-20T11:11:49Z</cp:lastPrinted>
  <dcterms:created xsi:type="dcterms:W3CDTF">2015-12-19T09:59:07Z</dcterms:created>
  <dcterms:modified xsi:type="dcterms:W3CDTF">2015-12-20T14:01:59Z</dcterms:modified>
</cp:coreProperties>
</file>