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bookViews>
    <workbookView xWindow="7440" yWindow="0" windowWidth="27870" windowHeight="13020"/>
  </bookViews>
  <sheets>
    <sheet name="Лист1" sheetId="1" r:id="rId1"/>
  </sheets>
  <definedNames>
    <definedName name="_xlnm.Print_Area" localSheetId="0">Лист1!$A$1:$O$64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55" i="1"/>
  <c r="M51" l="1"/>
  <c r="I53"/>
  <c r="M53" s="1"/>
  <c r="B3" l="1"/>
  <c r="S5" l="1"/>
  <c r="U14" s="1"/>
  <c r="B45"/>
  <c r="AD42"/>
  <c r="AB42"/>
  <c r="Z42"/>
  <c r="Y42"/>
  <c r="W42"/>
  <c r="V42"/>
  <c r="AD41"/>
  <c r="AB41"/>
  <c r="Z41"/>
  <c r="Y41"/>
  <c r="W41"/>
  <c r="V41"/>
  <c r="AE41" s="1"/>
  <c r="AD40"/>
  <c r="AB40"/>
  <c r="Z40"/>
  <c r="Y40"/>
  <c r="W40"/>
  <c r="V40"/>
  <c r="AD39"/>
  <c r="AB39"/>
  <c r="Z39"/>
  <c r="Y39"/>
  <c r="W39"/>
  <c r="V39"/>
  <c r="AE39" s="1"/>
  <c r="AD38"/>
  <c r="AB38"/>
  <c r="Z38"/>
  <c r="Y38"/>
  <c r="W38"/>
  <c r="V38"/>
  <c r="AD37"/>
  <c r="AB37"/>
  <c r="Z37"/>
  <c r="Y37"/>
  <c r="W37"/>
  <c r="V37"/>
  <c r="AE37" s="1"/>
  <c r="AD36"/>
  <c r="AB36"/>
  <c r="Z36"/>
  <c r="Y36"/>
  <c r="W36"/>
  <c r="V36"/>
  <c r="AD35"/>
  <c r="AB35"/>
  <c r="Z35"/>
  <c r="Y35"/>
  <c r="W35"/>
  <c r="V35"/>
  <c r="AE35" s="1"/>
  <c r="AD34"/>
  <c r="AB34"/>
  <c r="Z34"/>
  <c r="Y34"/>
  <c r="W34"/>
  <c r="V34"/>
  <c r="AD33"/>
  <c r="AB33"/>
  <c r="Z33"/>
  <c r="Y33"/>
  <c r="W33"/>
  <c r="V33"/>
  <c r="AE33" s="1"/>
  <c r="AD32"/>
  <c r="AB32"/>
  <c r="Z32"/>
  <c r="Y32"/>
  <c r="W32"/>
  <c r="V32"/>
  <c r="AD31"/>
  <c r="AB31"/>
  <c r="Z31"/>
  <c r="Y31"/>
  <c r="W31"/>
  <c r="V31"/>
  <c r="AE31" s="1"/>
  <c r="AD30"/>
  <c r="AB30"/>
  <c r="Z30"/>
  <c r="Y30"/>
  <c r="W30"/>
  <c r="V30"/>
  <c r="AD29"/>
  <c r="AB29"/>
  <c r="Z29"/>
  <c r="Y29"/>
  <c r="W29"/>
  <c r="V29"/>
  <c r="AE29" s="1"/>
  <c r="AD28"/>
  <c r="AB28"/>
  <c r="Z28"/>
  <c r="Y28"/>
  <c r="W28"/>
  <c r="V28"/>
  <c r="AD27"/>
  <c r="AB27"/>
  <c r="Z27"/>
  <c r="Y27"/>
  <c r="W27"/>
  <c r="V27"/>
  <c r="AE27" s="1"/>
  <c r="AD26"/>
  <c r="AB26"/>
  <c r="Z26"/>
  <c r="Y26"/>
  <c r="W26"/>
  <c r="V26"/>
  <c r="AD25"/>
  <c r="AB25"/>
  <c r="Z25"/>
  <c r="Y25"/>
  <c r="W25"/>
  <c r="V25"/>
  <c r="AE25" s="1"/>
  <c r="AD24"/>
  <c r="AB24"/>
  <c r="Z24"/>
  <c r="Y24"/>
  <c r="W24"/>
  <c r="V24"/>
  <c r="AD23"/>
  <c r="AB23"/>
  <c r="Z23"/>
  <c r="Y23"/>
  <c r="W23"/>
  <c r="V23"/>
  <c r="AE23" s="1"/>
  <c r="AD22"/>
  <c r="AB22"/>
  <c r="Z22"/>
  <c r="Y22"/>
  <c r="W22"/>
  <c r="V22"/>
  <c r="AD21"/>
  <c r="AB21"/>
  <c r="Z21"/>
  <c r="Y21"/>
  <c r="W21"/>
  <c r="V21"/>
  <c r="AE21" s="1"/>
  <c r="AD20"/>
  <c r="AB20"/>
  <c r="Z20"/>
  <c r="Y20"/>
  <c r="W20"/>
  <c r="V20"/>
  <c r="AD19"/>
  <c r="AB19"/>
  <c r="Z19"/>
  <c r="Y19"/>
  <c r="W19"/>
  <c r="V19"/>
  <c r="AE19" s="1"/>
  <c r="AD18"/>
  <c r="AB18"/>
  <c r="Z18"/>
  <c r="Y18"/>
  <c r="W18"/>
  <c r="V18"/>
  <c r="AD17"/>
  <c r="AB17"/>
  <c r="Z17"/>
  <c r="Y17"/>
  <c r="W17"/>
  <c r="V17"/>
  <c r="AE17" s="1"/>
  <c r="AD16"/>
  <c r="AB16"/>
  <c r="Z16"/>
  <c r="Y16"/>
  <c r="W16"/>
  <c r="V16"/>
  <c r="AD15"/>
  <c r="AB15"/>
  <c r="Z15"/>
  <c r="Y15"/>
  <c r="W15"/>
  <c r="V15"/>
  <c r="AE15" s="1"/>
  <c r="AD14"/>
  <c r="AB14"/>
  <c r="Z14"/>
  <c r="Y14"/>
  <c r="W14"/>
  <c r="V14"/>
  <c r="AD13"/>
  <c r="AB13"/>
  <c r="Z13"/>
  <c r="Y13"/>
  <c r="W13"/>
  <c r="V13"/>
  <c r="F7"/>
  <c r="R7" s="1"/>
  <c r="R5"/>
  <c r="Q5"/>
  <c r="K45" s="1"/>
  <c r="F5"/>
  <c r="R6" s="1"/>
  <c r="AE14" l="1"/>
  <c r="AE16"/>
  <c r="AE18"/>
  <c r="AE20"/>
  <c r="AE22"/>
  <c r="AE24"/>
  <c r="AE26"/>
  <c r="AE28"/>
  <c r="AE30"/>
  <c r="AE32"/>
  <c r="AE34"/>
  <c r="AE36"/>
  <c r="AE38"/>
  <c r="AE40"/>
  <c r="AE42"/>
  <c r="AE13"/>
  <c r="U29"/>
  <c r="U25"/>
  <c r="U37"/>
  <c r="U21"/>
  <c r="U41"/>
  <c r="U33"/>
  <c r="U17"/>
  <c r="U40"/>
  <c r="U36"/>
  <c r="U32"/>
  <c r="U28"/>
  <c r="U24"/>
  <c r="U20"/>
  <c r="U16"/>
  <c r="U13"/>
  <c r="U39"/>
  <c r="U35"/>
  <c r="U31"/>
  <c r="U27"/>
  <c r="U23"/>
  <c r="U19"/>
  <c r="U15"/>
  <c r="U42"/>
  <c r="U38"/>
  <c r="U34"/>
  <c r="U30"/>
  <c r="U26"/>
  <c r="U22"/>
  <c r="U18"/>
  <c r="R13"/>
  <c r="S13"/>
  <c r="R18"/>
  <c r="R20"/>
  <c r="R30"/>
  <c r="T31"/>
  <c r="R32"/>
  <c r="T33"/>
  <c r="R14"/>
  <c r="T14"/>
  <c r="X15"/>
  <c r="AA15" s="1"/>
  <c r="T16"/>
  <c r="Q19"/>
  <c r="Q27"/>
  <c r="Q35"/>
  <c r="T36"/>
  <c r="R41"/>
  <c r="R42"/>
  <c r="R22"/>
  <c r="R26"/>
  <c r="S40"/>
  <c r="T15"/>
  <c r="R16"/>
  <c r="T17"/>
  <c r="Q18"/>
  <c r="Q30"/>
  <c r="T30"/>
  <c r="X31"/>
  <c r="AA31" s="1"/>
  <c r="T32"/>
  <c r="Q33"/>
  <c r="R40"/>
  <c r="Q14"/>
  <c r="T21"/>
  <c r="R24"/>
  <c r="T25"/>
  <c r="T40"/>
  <c r="T41"/>
  <c r="X42"/>
  <c r="AA42" s="1"/>
  <c r="T20"/>
  <c r="Q23"/>
  <c r="T24"/>
  <c r="R34"/>
  <c r="S36"/>
  <c r="X38"/>
  <c r="AA38" s="1"/>
  <c r="T39"/>
  <c r="Q41"/>
  <c r="Q15"/>
  <c r="T27"/>
  <c r="R28"/>
  <c r="T29"/>
  <c r="Q31"/>
  <c r="T35"/>
  <c r="Q13"/>
  <c r="T19"/>
  <c r="Q22"/>
  <c r="T22"/>
  <c r="T23"/>
  <c r="Q26"/>
  <c r="T26"/>
  <c r="X27"/>
  <c r="AA27" s="1"/>
  <c r="T28"/>
  <c r="Q29"/>
  <c r="Q34"/>
  <c r="T34"/>
  <c r="X35"/>
  <c r="AA35" s="1"/>
  <c r="T18"/>
  <c r="X19"/>
  <c r="AA19" s="1"/>
  <c r="X23"/>
  <c r="AA23" s="1"/>
  <c r="R37"/>
  <c r="S39"/>
  <c r="Q42"/>
  <c r="M50"/>
  <c r="R15"/>
  <c r="Q17"/>
  <c r="R19"/>
  <c r="Q21"/>
  <c r="R23"/>
  <c r="Q25"/>
  <c r="R27"/>
  <c r="R31"/>
  <c r="R35"/>
  <c r="R36"/>
  <c r="Q38"/>
  <c r="M52"/>
  <c r="X14"/>
  <c r="AA14" s="1"/>
  <c r="X18"/>
  <c r="AA18" s="1"/>
  <c r="X22"/>
  <c r="AA22" s="1"/>
  <c r="X26"/>
  <c r="AA26" s="1"/>
  <c r="X30"/>
  <c r="AA30" s="1"/>
  <c r="X34"/>
  <c r="AA34" s="1"/>
  <c r="T37"/>
  <c r="R38"/>
  <c r="T38"/>
  <c r="Q39"/>
  <c r="Q40"/>
  <c r="T13"/>
  <c r="S9" s="1"/>
  <c r="I56" s="1"/>
  <c r="S15"/>
  <c r="Q16"/>
  <c r="S19"/>
  <c r="Q20"/>
  <c r="S23"/>
  <c r="Q24"/>
  <c r="S27"/>
  <c r="S31"/>
  <c r="S35"/>
  <c r="Q37"/>
  <c r="R39"/>
  <c r="X39"/>
  <c r="AA39" s="1"/>
  <c r="T42"/>
  <c r="S20"/>
  <c r="R25"/>
  <c r="Q7"/>
  <c r="K47" s="1"/>
  <c r="X16"/>
  <c r="AA16" s="1"/>
  <c r="S17"/>
  <c r="X20"/>
  <c r="AA20" s="1"/>
  <c r="S21"/>
  <c r="X24"/>
  <c r="AA24" s="1"/>
  <c r="S25"/>
  <c r="X28"/>
  <c r="AA28" s="1"/>
  <c r="S29"/>
  <c r="X32"/>
  <c r="AA32" s="1"/>
  <c r="S33"/>
  <c r="X36"/>
  <c r="AA36" s="1"/>
  <c r="S37"/>
  <c r="X40"/>
  <c r="AA40" s="1"/>
  <c r="S41"/>
  <c r="B46"/>
  <c r="B47"/>
  <c r="S16"/>
  <c r="R21"/>
  <c r="S24"/>
  <c r="Q6"/>
  <c r="K46" s="1"/>
  <c r="X13"/>
  <c r="S14"/>
  <c r="X17"/>
  <c r="AA17" s="1"/>
  <c r="S18"/>
  <c r="X21"/>
  <c r="AA21" s="1"/>
  <c r="S22"/>
  <c r="X25"/>
  <c r="AA25" s="1"/>
  <c r="S26"/>
  <c r="Q28"/>
  <c r="X29"/>
  <c r="AA29" s="1"/>
  <c r="S30"/>
  <c r="Q32"/>
  <c r="X33"/>
  <c r="AA33" s="1"/>
  <c r="S34"/>
  <c r="Q36"/>
  <c r="X37"/>
  <c r="AA37" s="1"/>
  <c r="S38"/>
  <c r="X41"/>
  <c r="AA41" s="1"/>
  <c r="S42"/>
  <c r="R17"/>
  <c r="S28"/>
  <c r="R29"/>
  <c r="S32"/>
  <c r="R33"/>
  <c r="I54" l="1"/>
  <c r="M54" s="1"/>
  <c r="S8"/>
  <c r="S7"/>
  <c r="I46" s="1"/>
  <c r="M46" s="1"/>
  <c r="M56"/>
  <c r="I45"/>
  <c r="M45" s="1"/>
  <c r="I49"/>
  <c r="M49" s="1"/>
  <c r="AA13"/>
  <c r="I48"/>
  <c r="M48" s="1"/>
  <c r="I47" l="1"/>
  <c r="M47" s="1"/>
  <c r="M57" s="1"/>
</calcChain>
</file>

<file path=xl/sharedStrings.xml><?xml version="1.0" encoding="utf-8"?>
<sst xmlns="http://schemas.openxmlformats.org/spreadsheetml/2006/main" count="294" uniqueCount="178">
  <si>
    <t>Заказчик:</t>
  </si>
  <si>
    <t>Тел:</t>
  </si>
  <si>
    <t>ЛДСП:</t>
  </si>
  <si>
    <t>цена</t>
  </si>
  <si>
    <t>код</t>
  </si>
  <si>
    <t>упаковка</t>
  </si>
  <si>
    <t>пазы 4мм:</t>
  </si>
  <si>
    <t>12мм от края</t>
  </si>
  <si>
    <t xml:space="preserve">Обработка детали  (Эскиз) * </t>
  </si>
  <si>
    <t>№
дет.
п/п</t>
  </si>
  <si>
    <r>
      <t xml:space="preserve">Длина детали, мм </t>
    </r>
    <r>
      <rPr>
        <sz val="9"/>
        <rFont val="Arial Cyr"/>
        <charset val="204"/>
      </rPr>
      <t>(вдоль
структуры)</t>
    </r>
  </si>
  <si>
    <r>
      <t>Ширина детали, мм</t>
    </r>
    <r>
      <rPr>
        <sz val="9"/>
        <rFont val="Arial Cyr"/>
        <charset val="204"/>
      </rPr>
      <t xml:space="preserve"> (поперек
структуры)</t>
    </r>
  </si>
  <si>
    <t>Кол-во деталей, шт.</t>
  </si>
  <si>
    <t>Кол-во сторон детали,
обработанных кромкой и/или имеющих паз 4 мм</t>
  </si>
  <si>
    <t>по 
длине</t>
  </si>
  <si>
    <t>по 
ширине</t>
  </si>
  <si>
    <t>паз</t>
  </si>
  <si>
    <t>Площадь ДСП</t>
  </si>
  <si>
    <t>Длина кромки V2</t>
  </si>
  <si>
    <t>Длина кромки V0,4</t>
  </si>
  <si>
    <t>Длина криволинейки</t>
  </si>
  <si>
    <t>Упаковка</t>
  </si>
  <si>
    <t>длина заготовки</t>
  </si>
  <si>
    <t>ширина заготовки</t>
  </si>
  <si>
    <t>упил заготовки</t>
  </si>
  <si>
    <t>кривол.Д.</t>
  </si>
  <si>
    <t>кривол.Ш.</t>
  </si>
  <si>
    <t>сумма упилов</t>
  </si>
  <si>
    <t>кол-во обработки</t>
  </si>
  <si>
    <t>Наименование</t>
  </si>
  <si>
    <t>Количество</t>
  </si>
  <si>
    <t>Цена, руб.</t>
  </si>
  <si>
    <t>Сумма, руб.</t>
  </si>
  <si>
    <r>
      <t>м</t>
    </r>
    <r>
      <rPr>
        <vertAlign val="superscript"/>
        <sz val="9"/>
        <rFont val="Arial Cyr"/>
        <charset val="204"/>
      </rPr>
      <t>2</t>
    </r>
  </si>
  <si>
    <t>м</t>
  </si>
  <si>
    <t>Упаковка ЛДСП / ЛМДФ</t>
  </si>
  <si>
    <t>Упил заготовки</t>
  </si>
  <si>
    <t>шт.</t>
  </si>
  <si>
    <t>Присадка</t>
  </si>
  <si>
    <t>Размеры, количество и дополнительную обработку деталей, указанные в данном бланке, ПОДТВЕРЖДАЮ:</t>
  </si>
  <si>
    <t>Фрезеровка/Присадка</t>
  </si>
  <si>
    <t>KR1</t>
  </si>
  <si>
    <t>DSP</t>
  </si>
  <si>
    <t>TSEN1</t>
  </si>
  <si>
    <t>KODDSP</t>
  </si>
  <si>
    <t>TSEN2</t>
  </si>
  <si>
    <t>KODKR1</t>
  </si>
  <si>
    <t>KR2</t>
  </si>
  <si>
    <t>TSEN3</t>
  </si>
  <si>
    <t>KODKR2</t>
  </si>
  <si>
    <t>KR3</t>
  </si>
  <si>
    <t>TSEN4</t>
  </si>
  <si>
    <t>KODKR3</t>
  </si>
  <si>
    <t>автоподбор</t>
  </si>
  <si>
    <t>Бланк заказа на изготовление мебельных деталей</t>
  </si>
  <si>
    <t>Заказ №</t>
  </si>
  <si>
    <t xml:space="preserve">Кромка ПВХ 0,4х19 кремовый фон </t>
  </si>
  <si>
    <t>Кромка ПВХ 0,4х19 белый фон (гладкий)</t>
  </si>
  <si>
    <t xml:space="preserve">Кромка ПВХ 0,4х19 бук бавария </t>
  </si>
  <si>
    <t xml:space="preserve">Кромка ПВХ 0,4х19 венге </t>
  </si>
  <si>
    <t>Кромка ПВХ 0,4х19 вишня оксфорд</t>
  </si>
  <si>
    <t>Кромка ПВХ 0,4х19 дуб сонома</t>
  </si>
  <si>
    <t>Кромка ПВХ 0,4х19 сосна лоредо  (Кедр)</t>
  </si>
  <si>
    <t xml:space="preserve">Кромка ПВХ 0,4х19 орех гварнери </t>
  </si>
  <si>
    <t xml:space="preserve">Кромка ПВХ 0,4х19 клён </t>
  </si>
  <si>
    <t xml:space="preserve">Кромка ПВХ 0,4х19 ольха </t>
  </si>
  <si>
    <t xml:space="preserve">Кромка ПВХ 0,4х19 орех мария луиза </t>
  </si>
  <si>
    <t xml:space="preserve">Кромка ПВХ 0,4х19 орех экко </t>
  </si>
  <si>
    <t>Кромка ПВХ 0,4х19 серый</t>
  </si>
  <si>
    <t>Кромка ПВХ 0,4х19 ясень шимо светлый</t>
  </si>
  <si>
    <t xml:space="preserve">Кромка ПВХ 0,4х19 ясень шимо темный </t>
  </si>
  <si>
    <t>Кромка ПВХ 0,4х19 вудлайн кремовый (сосна карелия)</t>
  </si>
  <si>
    <t>Кромка ПВХ 0,4х19 алюминий</t>
  </si>
  <si>
    <t xml:space="preserve">Кромка ПВХ 0,4х19 дуб молочный </t>
  </si>
  <si>
    <t xml:space="preserve">Кромка ПВХ 0,4х19 желтый фон </t>
  </si>
  <si>
    <t>Кромка ПВХ 0,4х19 дуб седан (Модейра)</t>
  </si>
  <si>
    <t>Кромка ПВХ 0,4х19 красный фон</t>
  </si>
  <si>
    <t>Кромка ПВХ 0,4х19  слива валлис</t>
  </si>
  <si>
    <t>Кромка ПВХ 0,4х19 фисташковый</t>
  </si>
  <si>
    <t>Кромка ПВХ 0,4х19 чёрный кристалл</t>
  </si>
  <si>
    <t xml:space="preserve">Кромка ПВХ 2х19 кремовый фон </t>
  </si>
  <si>
    <t>Кромка ПВХ 2х19 белый фон (гладкий)</t>
  </si>
  <si>
    <t xml:space="preserve">Кромка ПВХ 2х19 бук бавария </t>
  </si>
  <si>
    <t xml:space="preserve">Кромка ПВХ 2х19 венге </t>
  </si>
  <si>
    <t>Кромка ПВХ 2х19 вишня оксфорд</t>
  </si>
  <si>
    <t>Кромка ПВХ 2х19 дуб сонома</t>
  </si>
  <si>
    <t>Кромка ПВХ 2х19 сосна лоредо  (Кедр)</t>
  </si>
  <si>
    <t xml:space="preserve">Кромка ПВХ 2х19 орех гварнери </t>
  </si>
  <si>
    <t xml:space="preserve">Кромка ПВХ 2х19 клён </t>
  </si>
  <si>
    <t xml:space="preserve">Кромка ПВХ 2х19 ольха </t>
  </si>
  <si>
    <t xml:space="preserve">Кромка ПВХ 2х19 орех мария луиза </t>
  </si>
  <si>
    <t xml:space="preserve">Кромка ПВХ 2х19 орех экко </t>
  </si>
  <si>
    <t>Кромка ПВХ 2х19 серый</t>
  </si>
  <si>
    <t>Кромка ПВХ 2х19 ясень шимо светлый</t>
  </si>
  <si>
    <t xml:space="preserve">Кромка ПВХ 2х19 ясень шимо темный </t>
  </si>
  <si>
    <t>Кромка ПВХ 2х19 вудлайн кремовый (сосна карелия)</t>
  </si>
  <si>
    <t>Кромка ПВХ 2х19 алюминий</t>
  </si>
  <si>
    <t xml:space="preserve">Кромка ПВХ 2х19 дуб молочный </t>
  </si>
  <si>
    <t xml:space="preserve">Кромка ПВХ 2х19 желтый фон </t>
  </si>
  <si>
    <t>Кромка ПВХ 2х19 дуб седан (Модейра)</t>
  </si>
  <si>
    <t>Кромка ПВХ 2х19 красный фон</t>
  </si>
  <si>
    <t>Кромка ПВХ 2х19  слива валлис</t>
  </si>
  <si>
    <t>Кромка ПВХ 2х19 фисташковый</t>
  </si>
  <si>
    <t>Кромка ПВХ 2х19 чёрный кристалл</t>
  </si>
  <si>
    <t xml:space="preserve">Кроностар 16мм. Бежевый </t>
  </si>
  <si>
    <t>Кроностар 16мм. Белый гладкий SM</t>
  </si>
  <si>
    <t>Кроностар 16мм. Белый шагрень PE</t>
  </si>
  <si>
    <t>Кроностар 16мм. Бук</t>
  </si>
  <si>
    <t xml:space="preserve">Кроностар 16мм. Венге Цаво </t>
  </si>
  <si>
    <t xml:space="preserve">Кроностар 16мм. Вишня Оксфорд </t>
  </si>
  <si>
    <t xml:space="preserve">Кроностар 16мм. Дуб Сонома </t>
  </si>
  <si>
    <t xml:space="preserve">Кроностар 16мм. Кедр </t>
  </si>
  <si>
    <t>Кроностар 16мм. Орех Донской</t>
  </si>
  <si>
    <t xml:space="preserve">Кроностар 16мм. Клен натуральный </t>
  </si>
  <si>
    <t xml:space="preserve">Кроностар 16мм. Ольха </t>
  </si>
  <si>
    <t xml:space="preserve">Кроностар 16мм. Орех Итальянский </t>
  </si>
  <si>
    <t xml:space="preserve">Кроностар 16мм. Орех Экко </t>
  </si>
  <si>
    <t xml:space="preserve">Кроностар 16мм. Пепельный </t>
  </si>
  <si>
    <t>Кроностар 16мм. Ясень Шимо светлый</t>
  </si>
  <si>
    <t>Кроностар 16мм. Ясень Шимо темный</t>
  </si>
  <si>
    <t>Кроностар 16мм. Бодега светлый</t>
  </si>
  <si>
    <t>Кроностар 16мм. Металлик</t>
  </si>
  <si>
    <t>Ивацевичи 16мм. Бук Бавария</t>
  </si>
  <si>
    <t>Кроностар 16мм. Дуб Девонширский (молочный)</t>
  </si>
  <si>
    <t>Ивацевичи 16мм. Дуб Девонширский (молочный)</t>
  </si>
  <si>
    <t>Ивацевичи 16мм. Вишня Оксфорд</t>
  </si>
  <si>
    <t>Ивацевичи 16мм. Желтый</t>
  </si>
  <si>
    <t>Ивацевичи 16мм. Индиан Эбони</t>
  </si>
  <si>
    <t>Ивацевичи 16мм. Клен Танзау</t>
  </si>
  <si>
    <t>Ивацевичи 16мм. Красный фон</t>
  </si>
  <si>
    <t>Ивацевичи 16мм. Модейра</t>
  </si>
  <si>
    <t>Ивацевичи 16мм. Ноче Гварнери</t>
  </si>
  <si>
    <t>Ивацевичи 16мм. Ноче мария луиза</t>
  </si>
  <si>
    <t>Ивацевичи 16мм. Ольха</t>
  </si>
  <si>
    <t>Ивацевичи 16мм. Слива Валлис</t>
  </si>
  <si>
    <t>Ивацевичи 16мм. Сосна Карелия</t>
  </si>
  <si>
    <t>Ивацевичи 16мм. Фисташковый</t>
  </si>
  <si>
    <t>Ивацевичи 16мм. Черная шагрень</t>
  </si>
  <si>
    <t>Ивацевичи 16мм. Ясень Шимо светлый</t>
  </si>
  <si>
    <t>Ивацевичи 16мм. Ясень Шимо темный</t>
  </si>
  <si>
    <t>Ивацевичи 10мм. Белая</t>
  </si>
  <si>
    <t>Ивацевичи 10мм. Венге цаво</t>
  </si>
  <si>
    <t>Ивацевичи 10мм. Дуб молочный</t>
  </si>
  <si>
    <t>Ивацевичи 10мм. Дуб Сонома св</t>
  </si>
  <si>
    <t>Ивацевичи 10мм. Клен Танзау</t>
  </si>
  <si>
    <t>Ивацевичи 10мм. Ноче Мария Луиза</t>
  </si>
  <si>
    <t>Ивацевичи 10мм. Орех Гварнери</t>
  </si>
  <si>
    <t>цена упаковки</t>
  </si>
  <si>
    <t>ЛДВП 3.2мм. Подложка</t>
  </si>
  <si>
    <t>ЛДВП 3.2мм. Белая</t>
  </si>
  <si>
    <t>ЛДВП 3.2мм Бук</t>
  </si>
  <si>
    <t>ЛДВП 3.2мм. Дуб Венге</t>
  </si>
  <si>
    <t>ЛДСП</t>
  </si>
  <si>
    <t>Комментарий</t>
  </si>
  <si>
    <t>Списки для формирования выбора кромок</t>
  </si>
  <si>
    <t>Кромка 2х19</t>
  </si>
  <si>
    <t>Кромка 0,4x19</t>
  </si>
  <si>
    <t>Основа</t>
  </si>
  <si>
    <t>Скосы (эскиз)</t>
  </si>
  <si>
    <t>проверка галочки "Упаковка"</t>
  </si>
  <si>
    <t>проверка длины кромки V2, если более нуля, то увеличим общий размер на 15%</t>
  </si>
  <si>
    <t>проверка длины кромки V4, если более нуля, то увеличим общий размер на 15%</t>
  </si>
  <si>
    <t>Цвет ДСП и цвет КРОМКИ могут отличаться от цвета образцов представленных на витрине. Не оговоренный цвет кромки в заказе оставляет право выбора цвета кромки за производителем. Хранение заказа более 3-х суток - платное 100р. день. Претензии по качеству товара, не заявленные в момент передачи - НЕ ПРИНИМАЮТСЯ! Присутствие заказчика, либо его представителя, в момент погрузки товара для доставки - ОБЯЗАТЕЛЬНО! Если заказчик, либо его представитель, не присутствуют при загрузке товара для доставки - товар считается принятым! Претензии по качеству товара после доставки - НЕ ПРИНИМАЮТСЯ! Перечень непродовольственных товаров надлежащего качества, не подлежащих возврату или обмену на аналогичный товар других размера, формы, габарита, фасона, расцветки или комплектации (утв. постановлением Правительства РФ от 19 января 1998 г. N 55 C изменениями и дополнениями от: 20 октября 1998 г., 6 февраля 2002 г.)</t>
  </si>
  <si>
    <t>проверка кромления узких деталей</t>
  </si>
  <si>
    <t>Фрезеровка</t>
  </si>
  <si>
    <t>Скосы</t>
  </si>
  <si>
    <t>Пазы</t>
  </si>
  <si>
    <t>Сращивание деталей</t>
  </si>
  <si>
    <t>пазы</t>
  </si>
  <si>
    <t>Исполнитель</t>
  </si>
  <si>
    <t>С размерами и условиями согласен</t>
  </si>
  <si>
    <t>Тонкая кромка 0,4мм:</t>
  </si>
  <si>
    <t>Толстая кромка 2мм:</t>
  </si>
  <si>
    <t>2мм.</t>
  </si>
  <si>
    <t>0.4мм.</t>
  </si>
  <si>
    <t>Кромление фигурных деталей</t>
  </si>
  <si>
    <t>* - ФП -Фрезеровка/Присадка; П - Присадка.  Ф - фрезеровка Также существует возможность указать стандартные пазы и скосы.</t>
  </si>
  <si>
    <t>"Миг-Мебель" г. Астрахань,пер. Туркменский 12В тел. 8(8512) 30-18-07,30-19-07</t>
  </si>
</sst>
</file>

<file path=xl/styles.xml><?xml version="1.0" encoding="utf-8"?>
<styleSheet xmlns="http://schemas.openxmlformats.org/spreadsheetml/2006/main">
  <numFmts count="1">
    <numFmt numFmtId="164" formatCode="0.000"/>
  </numFmts>
  <fonts count="22">
    <font>
      <sz val="11"/>
      <color theme="1"/>
      <name val="Calibri"/>
      <family val="2"/>
      <charset val="204"/>
      <scheme val="minor"/>
    </font>
    <font>
      <sz val="9"/>
      <name val="Arial Cyr"/>
      <charset val="204"/>
    </font>
    <font>
      <sz val="9"/>
      <color indexed="22"/>
      <name val="Arial Cyr"/>
      <charset val="204"/>
    </font>
    <font>
      <b/>
      <sz val="9"/>
      <name val="Arial Cyr"/>
      <charset val="204"/>
    </font>
    <font>
      <b/>
      <sz val="9"/>
      <name val="Times New Roman"/>
      <family val="1"/>
      <charset val="204"/>
    </font>
    <font>
      <b/>
      <sz val="10"/>
      <name val="Arial Cyr"/>
      <charset val="204"/>
    </font>
    <font>
      <b/>
      <sz val="10"/>
      <color indexed="22"/>
      <name val="Arial Cyr"/>
      <charset val="204"/>
    </font>
    <font>
      <b/>
      <sz val="9"/>
      <color indexed="22"/>
      <name val="Arial Cyr"/>
      <charset val="204"/>
    </font>
    <font>
      <b/>
      <sz val="9"/>
      <color indexed="10"/>
      <name val="Arial Cyr"/>
      <charset val="204"/>
    </font>
    <font>
      <u/>
      <sz val="10"/>
      <color indexed="12"/>
      <name val="Arial Cyr"/>
      <charset val="204"/>
    </font>
    <font>
      <sz val="9"/>
      <color indexed="22"/>
      <name val="Arial"/>
      <family val="2"/>
      <charset val="204"/>
    </font>
    <font>
      <vertAlign val="superscript"/>
      <sz val="9"/>
      <name val="Arial Cyr"/>
      <charset val="204"/>
    </font>
    <font>
      <b/>
      <sz val="9"/>
      <name val="Arial"/>
      <family val="2"/>
      <charset val="204"/>
    </font>
    <font>
      <b/>
      <sz val="12"/>
      <color indexed="22"/>
      <name val="Arial"/>
      <family val="2"/>
      <charset val="204"/>
    </font>
    <font>
      <sz val="10"/>
      <color indexed="22"/>
      <name val="Arial Cyr"/>
      <charset val="204"/>
    </font>
    <font>
      <sz val="11"/>
      <name val="Arial Cyr"/>
      <charset val="204"/>
    </font>
    <font>
      <sz val="9"/>
      <color rgb="FFFF0000"/>
      <name val="Arial Cyr"/>
      <charset val="204"/>
    </font>
    <font>
      <sz val="10"/>
      <color rgb="FFFF0000"/>
      <name val="Arial Cyr"/>
      <charset val="204"/>
    </font>
    <font>
      <sz val="9"/>
      <color theme="0"/>
      <name val="Arial Cyr"/>
      <charset val="204"/>
    </font>
    <font>
      <sz val="9"/>
      <color theme="0" tint="-0.249977111117893"/>
      <name val="Arial Cyr"/>
      <charset val="204"/>
    </font>
    <font>
      <b/>
      <sz val="8"/>
      <name val="Arial Cyr"/>
      <charset val="204"/>
    </font>
    <font>
      <sz val="10"/>
      <name val="Arial Cyr"/>
      <charset val="204"/>
    </font>
  </fonts>
  <fills count="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s>
  <borders count="77">
    <border>
      <left/>
      <right/>
      <top/>
      <bottom/>
      <diagonal/>
    </border>
    <border>
      <left/>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20">
    <xf numFmtId="0" fontId="0" fillId="0" borderId="0" xfId="0"/>
    <xf numFmtId="2" fontId="1" fillId="0" borderId="0" xfId="0" applyNumberFormat="1" applyFont="1" applyProtection="1">
      <protection hidden="1"/>
    </xf>
    <xf numFmtId="2" fontId="2" fillId="0" borderId="0" xfId="0" applyNumberFormat="1" applyFont="1" applyProtection="1">
      <protection hidden="1"/>
    </xf>
    <xf numFmtId="0" fontId="1" fillId="0" borderId="0" xfId="0" applyNumberFormat="1" applyFont="1" applyProtection="1">
      <protection hidden="1"/>
    </xf>
    <xf numFmtId="2" fontId="0" fillId="0" borderId="0" xfId="0" applyNumberFormat="1" applyFont="1" applyProtection="1">
      <protection hidden="1"/>
    </xf>
    <xf numFmtId="0" fontId="0" fillId="0" borderId="0" xfId="0" applyBorder="1" applyAlignment="1" applyProtection="1">
      <alignment horizontal="left"/>
      <protection hidden="1"/>
    </xf>
    <xf numFmtId="2" fontId="2" fillId="0" borderId="0" xfId="0" applyNumberFormat="1" applyFont="1" applyAlignment="1" applyProtection="1">
      <alignment horizontal="left"/>
      <protection hidden="1"/>
    </xf>
    <xf numFmtId="0" fontId="1" fillId="0" borderId="0" xfId="0" applyNumberFormat="1" applyFont="1" applyBorder="1" applyAlignment="1" applyProtection="1">
      <protection hidden="1"/>
    </xf>
    <xf numFmtId="0" fontId="1" fillId="0" borderId="5" xfId="0" applyNumberFormat="1" applyFont="1" applyBorder="1" applyProtection="1">
      <protection hidden="1"/>
    </xf>
    <xf numFmtId="0" fontId="1" fillId="0" borderId="0" xfId="0" applyNumberFormat="1" applyFont="1" applyBorder="1" applyProtection="1">
      <protection hidden="1"/>
    </xf>
    <xf numFmtId="0" fontId="5" fillId="0" borderId="0" xfId="0" applyNumberFormat="1" applyFont="1" applyAlignment="1" applyProtection="1">
      <alignment vertical="center" wrapText="1"/>
      <protection hidden="1"/>
    </xf>
    <xf numFmtId="0" fontId="0" fillId="0" borderId="0" xfId="0" applyBorder="1" applyAlignment="1" applyProtection="1">
      <alignment horizontal="left"/>
    </xf>
    <xf numFmtId="2" fontId="6" fillId="0" borderId="0" xfId="0" applyNumberFormat="1" applyFont="1" applyAlignment="1" applyProtection="1">
      <alignment vertical="center"/>
      <protection hidden="1"/>
    </xf>
    <xf numFmtId="0" fontId="0" fillId="0" borderId="0" xfId="0" applyNumberFormat="1" applyFont="1" applyProtection="1">
      <protection hidden="1"/>
    </xf>
    <xf numFmtId="2" fontId="7" fillId="0" borderId="0" xfId="0" applyNumberFormat="1" applyFont="1" applyAlignment="1" applyProtection="1">
      <alignment horizontal="center" vertical="center" textRotation="90" wrapText="1"/>
      <protection hidden="1"/>
    </xf>
    <xf numFmtId="0" fontId="8" fillId="0" borderId="0" xfId="0" applyNumberFormat="1" applyFont="1" applyAlignment="1" applyProtection="1">
      <alignment horizontal="center"/>
      <protection hidden="1"/>
    </xf>
    <xf numFmtId="0" fontId="3" fillId="0" borderId="0" xfId="0" applyNumberFormat="1" applyFont="1" applyBorder="1" applyAlignment="1" applyProtection="1">
      <alignment horizontal="center" vertical="center" wrapText="1"/>
      <protection hidden="1"/>
    </xf>
    <xf numFmtId="2" fontId="2" fillId="0" borderId="0" xfId="0" applyNumberFormat="1" applyFont="1" applyAlignment="1" applyProtection="1">
      <alignment horizontal="center" vertical="center" wrapText="1"/>
      <protection hidden="1"/>
    </xf>
    <xf numFmtId="0" fontId="3" fillId="0" borderId="13" xfId="0" applyNumberFormat="1" applyFont="1" applyBorder="1" applyAlignment="1" applyProtection="1">
      <alignment horizontal="center" vertical="center" wrapText="1"/>
      <protection hidden="1"/>
    </xf>
    <xf numFmtId="0" fontId="1" fillId="0" borderId="0" xfId="0" applyNumberFormat="1" applyFont="1" applyBorder="1" applyAlignment="1" applyProtection="1">
      <alignment horizontal="center" vertical="center" wrapText="1"/>
      <protection hidden="1"/>
    </xf>
    <xf numFmtId="2" fontId="2" fillId="0" borderId="0" xfId="0" applyNumberFormat="1" applyFont="1" applyAlignment="1" applyProtection="1">
      <alignment textRotation="90"/>
      <protection hidden="1"/>
    </xf>
    <xf numFmtId="2" fontId="2" fillId="0" borderId="0" xfId="0" applyNumberFormat="1" applyFont="1" applyAlignment="1" applyProtection="1">
      <alignment wrapText="1"/>
      <protection hidden="1"/>
    </xf>
    <xf numFmtId="0" fontId="1" fillId="0" borderId="14" xfId="0" applyNumberFormat="1" applyFont="1" applyBorder="1" applyAlignment="1" applyProtection="1">
      <alignment horizontal="center" vertical="center"/>
      <protection hidden="1"/>
    </xf>
    <xf numFmtId="0" fontId="1" fillId="2" borderId="19" xfId="0" applyNumberFormat="1" applyFont="1" applyFill="1" applyBorder="1" applyAlignment="1" applyProtection="1">
      <alignment horizontal="center" vertical="center"/>
      <protection hidden="1"/>
    </xf>
    <xf numFmtId="164" fontId="2" fillId="0" borderId="6" xfId="0" applyNumberFormat="1" applyFont="1" applyBorder="1" applyAlignment="1" applyProtection="1">
      <alignment horizontal="center" vertical="center"/>
      <protection hidden="1"/>
    </xf>
    <xf numFmtId="3" fontId="2" fillId="0" borderId="0" xfId="0" applyNumberFormat="1" applyFont="1" applyAlignment="1" applyProtection="1">
      <protection hidden="1"/>
    </xf>
    <xf numFmtId="3" fontId="2" fillId="0" borderId="0" xfId="0" applyNumberFormat="1" applyFont="1" applyProtection="1">
      <protection hidden="1"/>
    </xf>
    <xf numFmtId="1" fontId="2" fillId="0" borderId="0" xfId="0" applyNumberFormat="1" applyFont="1" applyProtection="1">
      <protection hidden="1"/>
    </xf>
    <xf numFmtId="164" fontId="2" fillId="0" borderId="15" xfId="0" applyNumberFormat="1" applyFont="1" applyBorder="1" applyAlignment="1" applyProtection="1">
      <alignment horizontal="center" vertical="center"/>
      <protection hidden="1"/>
    </xf>
    <xf numFmtId="0" fontId="1" fillId="0" borderId="0" xfId="0" applyNumberFormat="1" applyFont="1" applyAlignment="1" applyProtection="1">
      <alignment vertical="center"/>
      <protection hidden="1"/>
    </xf>
    <xf numFmtId="2" fontId="2" fillId="0" borderId="0" xfId="0" applyNumberFormat="1" applyFont="1" applyAlignment="1" applyProtection="1">
      <protection hidden="1"/>
    </xf>
    <xf numFmtId="1" fontId="2" fillId="0" borderId="0" xfId="0" applyNumberFormat="1" applyFont="1" applyAlignment="1" applyProtection="1">
      <protection hidden="1"/>
    </xf>
    <xf numFmtId="2" fontId="1" fillId="0" borderId="0" xfId="0" applyNumberFormat="1" applyFont="1" applyAlignment="1" applyProtection="1">
      <alignment vertical="center"/>
      <protection hidden="1"/>
    </xf>
    <xf numFmtId="0" fontId="1" fillId="0" borderId="22" xfId="0" applyNumberFormat="1" applyFont="1" applyBorder="1" applyAlignment="1" applyProtection="1">
      <alignment horizontal="center" vertical="center"/>
      <protection hidden="1"/>
    </xf>
    <xf numFmtId="0" fontId="1" fillId="2" borderId="0" xfId="0" applyNumberFormat="1" applyFont="1" applyFill="1" applyBorder="1" applyAlignment="1" applyProtection="1">
      <alignment horizontal="center" vertical="center"/>
      <protection hidden="1"/>
    </xf>
    <xf numFmtId="0" fontId="1" fillId="0" borderId="25" xfId="0" applyNumberFormat="1" applyFont="1" applyBorder="1" applyAlignment="1" applyProtection="1">
      <alignment horizontal="center" vertical="center"/>
      <protection hidden="1"/>
    </xf>
    <xf numFmtId="0" fontId="3" fillId="0" borderId="0" xfId="0" applyNumberFormat="1" applyFont="1" applyAlignment="1" applyProtection="1">
      <alignment vertical="center" wrapText="1"/>
      <protection hidden="1"/>
    </xf>
    <xf numFmtId="0" fontId="9" fillId="0" borderId="0" xfId="1" applyNumberFormat="1" applyAlignment="1" applyProtection="1">
      <alignment vertical="center"/>
      <protection hidden="1"/>
    </xf>
    <xf numFmtId="2" fontId="9" fillId="0" borderId="0" xfId="1" applyNumberFormat="1" applyBorder="1" applyAlignment="1" applyProtection="1">
      <alignment vertical="center"/>
      <protection hidden="1"/>
    </xf>
    <xf numFmtId="2" fontId="2" fillId="0" borderId="0" xfId="0" applyNumberFormat="1" applyFont="1" applyAlignment="1" applyProtection="1">
      <alignment vertical="center"/>
      <protection hidden="1"/>
    </xf>
    <xf numFmtId="0" fontId="1" fillId="0" borderId="0" xfId="0" applyNumberFormat="1" applyFont="1" applyBorder="1" applyAlignment="1" applyProtection="1">
      <alignment horizontal="center"/>
      <protection hidden="1"/>
    </xf>
    <xf numFmtId="2" fontId="10" fillId="0" borderId="0" xfId="0" applyNumberFormat="1" applyFont="1" applyAlignment="1" applyProtection="1">
      <alignment horizontal="center"/>
      <protection hidden="1"/>
    </xf>
    <xf numFmtId="2" fontId="2" fillId="0" borderId="0" xfId="0" applyNumberFormat="1" applyFont="1" applyAlignment="1" applyProtection="1">
      <alignment horizontal="center"/>
      <protection hidden="1"/>
    </xf>
    <xf numFmtId="0" fontId="1" fillId="0" borderId="31" xfId="0" applyNumberFormat="1" applyFont="1" applyBorder="1" applyAlignment="1" applyProtection="1">
      <protection hidden="1"/>
    </xf>
    <xf numFmtId="164" fontId="1" fillId="0" borderId="30" xfId="0" applyNumberFormat="1" applyFont="1" applyBorder="1" applyAlignment="1" applyProtection="1">
      <protection hidden="1"/>
    </xf>
    <xf numFmtId="0" fontId="1" fillId="0" borderId="32" xfId="0" applyNumberFormat="1" applyFont="1" applyBorder="1" applyAlignment="1" applyProtection="1">
      <alignment horizontal="left" vertical="center"/>
      <protection hidden="1"/>
    </xf>
    <xf numFmtId="4" fontId="1" fillId="0" borderId="0" xfId="0" applyNumberFormat="1" applyFont="1" applyBorder="1" applyAlignment="1" applyProtection="1">
      <alignment horizontal="right"/>
      <protection hidden="1"/>
    </xf>
    <xf numFmtId="2" fontId="12" fillId="0" borderId="0" xfId="0" applyNumberFormat="1" applyFont="1" applyAlignment="1" applyProtection="1">
      <alignment vertical="top"/>
      <protection hidden="1"/>
    </xf>
    <xf numFmtId="0" fontId="0" fillId="0" borderId="0" xfId="0" applyNumberFormat="1" applyFont="1" applyBorder="1" applyAlignment="1" applyProtection="1">
      <protection hidden="1"/>
    </xf>
    <xf numFmtId="164" fontId="1" fillId="0" borderId="33" xfId="0" applyNumberFormat="1" applyFont="1" applyBorder="1" applyAlignment="1" applyProtection="1">
      <protection hidden="1"/>
    </xf>
    <xf numFmtId="0" fontId="1" fillId="0" borderId="22" xfId="0" applyNumberFormat="1" applyFont="1" applyBorder="1" applyAlignment="1" applyProtection="1">
      <alignment horizontal="left" vertical="center"/>
      <protection hidden="1"/>
    </xf>
    <xf numFmtId="0" fontId="1" fillId="0" borderId="33" xfId="0" applyNumberFormat="1" applyFont="1" applyBorder="1" applyProtection="1">
      <protection hidden="1"/>
    </xf>
    <xf numFmtId="0" fontId="0" fillId="0" borderId="0" xfId="0" applyNumberFormat="1" applyFont="1" applyBorder="1" applyProtection="1">
      <protection hidden="1"/>
    </xf>
    <xf numFmtId="164" fontId="1" fillId="0" borderId="33" xfId="0" applyNumberFormat="1" applyFont="1" applyBorder="1" applyProtection="1">
      <protection hidden="1"/>
    </xf>
    <xf numFmtId="1" fontId="1" fillId="0" borderId="33" xfId="0" applyNumberFormat="1" applyFont="1" applyBorder="1" applyProtection="1">
      <protection hidden="1"/>
    </xf>
    <xf numFmtId="0" fontId="1" fillId="0" borderId="0" xfId="0" applyNumberFormat="1" applyFont="1" applyAlignment="1" applyProtection="1">
      <alignment horizontal="left"/>
      <protection hidden="1"/>
    </xf>
    <xf numFmtId="0" fontId="1" fillId="0" borderId="0" xfId="0" applyNumberFormat="1" applyFont="1" applyAlignment="1" applyProtection="1">
      <alignment horizontal="center"/>
      <protection hidden="1"/>
    </xf>
    <xf numFmtId="2" fontId="1" fillId="0" borderId="0" xfId="0" applyNumberFormat="1" applyFont="1" applyAlignment="1" applyProtection="1">
      <alignment vertical="center" wrapText="1"/>
      <protection hidden="1"/>
    </xf>
    <xf numFmtId="4" fontId="3" fillId="0" borderId="0" xfId="0" applyNumberFormat="1" applyFont="1" applyBorder="1" applyAlignment="1" applyProtection="1">
      <alignment horizontal="right"/>
      <protection hidden="1"/>
    </xf>
    <xf numFmtId="0" fontId="1" fillId="0" borderId="0" xfId="0" applyNumberFormat="1" applyFont="1" applyAlignment="1" applyProtection="1">
      <alignment horizontal="center" vertical="center" wrapText="1"/>
      <protection hidden="1"/>
    </xf>
    <xf numFmtId="0" fontId="1" fillId="0" borderId="0" xfId="0" applyNumberFormat="1" applyFont="1" applyAlignment="1" applyProtection="1">
      <alignment vertical="center" wrapText="1"/>
      <protection hidden="1"/>
    </xf>
    <xf numFmtId="0" fontId="3" fillId="0" borderId="0" xfId="0" applyNumberFormat="1" applyFont="1" applyProtection="1">
      <protection hidden="1"/>
    </xf>
    <xf numFmtId="2" fontId="3" fillId="0" borderId="0" xfId="0" applyNumberFormat="1" applyFont="1" applyProtection="1">
      <protection hidden="1"/>
    </xf>
    <xf numFmtId="2" fontId="13" fillId="0" borderId="0" xfId="0" applyNumberFormat="1" applyFont="1" applyAlignment="1" applyProtection="1">
      <alignment vertical="center"/>
      <protection hidden="1"/>
    </xf>
    <xf numFmtId="2" fontId="13" fillId="0" borderId="0" xfId="0" applyNumberFormat="1" applyFont="1" applyAlignment="1" applyProtection="1">
      <alignment horizontal="center" vertical="center"/>
      <protection hidden="1"/>
    </xf>
    <xf numFmtId="2" fontId="13" fillId="0" borderId="0" xfId="0" applyNumberFormat="1" applyFont="1" applyAlignment="1" applyProtection="1">
      <alignment vertical="center" wrapText="1"/>
      <protection hidden="1"/>
    </xf>
    <xf numFmtId="2" fontId="10" fillId="0" borderId="0" xfId="0" applyNumberFormat="1" applyFont="1" applyAlignment="1" applyProtection="1">
      <alignment horizontal="left" vertical="center"/>
      <protection hidden="1"/>
    </xf>
    <xf numFmtId="2" fontId="14" fillId="0" borderId="0" xfId="0" applyNumberFormat="1" applyFont="1" applyProtection="1">
      <protection hidden="1"/>
    </xf>
    <xf numFmtId="1" fontId="0" fillId="3" borderId="0" xfId="0" applyNumberFormat="1" applyFont="1" applyFill="1" applyProtection="1">
      <protection hidden="1"/>
    </xf>
    <xf numFmtId="2" fontId="0" fillId="3" borderId="0" xfId="0" applyNumberFormat="1" applyFill="1" applyProtection="1">
      <protection hidden="1"/>
    </xf>
    <xf numFmtId="1" fontId="0" fillId="3" borderId="0" xfId="0" applyNumberFormat="1" applyFill="1" applyProtection="1">
      <protection hidden="1"/>
    </xf>
    <xf numFmtId="2" fontId="0" fillId="3" borderId="0" xfId="0" applyNumberFormat="1" applyFont="1" applyFill="1" applyProtection="1">
      <protection hidden="1"/>
    </xf>
    <xf numFmtId="1" fontId="0" fillId="0" borderId="0" xfId="0" applyNumberFormat="1" applyFont="1" applyProtection="1">
      <protection hidden="1"/>
    </xf>
    <xf numFmtId="2" fontId="10" fillId="0" borderId="0" xfId="0" applyNumberFormat="1" applyFont="1" applyAlignment="1" applyProtection="1">
      <alignment vertical="center"/>
      <protection hidden="1"/>
    </xf>
    <xf numFmtId="1" fontId="1" fillId="0" borderId="0" xfId="0" applyNumberFormat="1" applyFont="1" applyProtection="1">
      <protection hidden="1"/>
    </xf>
    <xf numFmtId="2" fontId="10" fillId="0" borderId="0" xfId="0" applyNumberFormat="1" applyFont="1" applyProtection="1">
      <protection hidden="1"/>
    </xf>
    <xf numFmtId="1" fontId="14" fillId="0" borderId="0" xfId="0" applyNumberFormat="1" applyFont="1" applyProtection="1">
      <protection hidden="1"/>
    </xf>
    <xf numFmtId="0" fontId="3" fillId="4" borderId="0" xfId="0" applyNumberFormat="1" applyFont="1" applyFill="1" applyBorder="1" applyAlignment="1" applyProtection="1">
      <alignment horizontal="center"/>
      <protection hidden="1"/>
    </xf>
    <xf numFmtId="1" fontId="0" fillId="0" borderId="0" xfId="0" applyNumberFormat="1" applyFont="1" applyBorder="1" applyProtection="1">
      <protection hidden="1"/>
    </xf>
    <xf numFmtId="1" fontId="0" fillId="0" borderId="34" xfId="0" applyNumberFormat="1" applyFont="1" applyBorder="1" applyProtection="1">
      <protection hidden="1"/>
    </xf>
    <xf numFmtId="0" fontId="1" fillId="0" borderId="34" xfId="0" applyNumberFormat="1" applyFont="1" applyBorder="1" applyProtection="1">
      <protection hidden="1"/>
    </xf>
    <xf numFmtId="1" fontId="0" fillId="0" borderId="33" xfId="0" applyNumberFormat="1" applyFont="1" applyBorder="1" applyProtection="1">
      <protection hidden="1"/>
    </xf>
    <xf numFmtId="2" fontId="0" fillId="0" borderId="34" xfId="0" applyNumberFormat="1" applyFont="1" applyBorder="1" applyProtection="1">
      <protection hidden="1"/>
    </xf>
    <xf numFmtId="1" fontId="0" fillId="5" borderId="0" xfId="0" applyNumberFormat="1" applyFont="1" applyFill="1" applyBorder="1" applyProtection="1">
      <protection hidden="1"/>
    </xf>
    <xf numFmtId="2" fontId="0" fillId="5" borderId="0" xfId="0" applyNumberFormat="1" applyFont="1" applyFill="1" applyBorder="1" applyProtection="1">
      <protection hidden="1"/>
    </xf>
    <xf numFmtId="2" fontId="0" fillId="5" borderId="0" xfId="0" applyNumberFormat="1" applyFont="1" applyFill="1" applyProtection="1">
      <protection hidden="1"/>
    </xf>
    <xf numFmtId="2" fontId="16" fillId="0" borderId="0" xfId="0" applyNumberFormat="1" applyFont="1" applyProtection="1">
      <protection hidden="1"/>
    </xf>
    <xf numFmtId="0" fontId="16" fillId="0" borderId="0" xfId="0" applyNumberFormat="1" applyFont="1" applyProtection="1">
      <protection hidden="1"/>
    </xf>
    <xf numFmtId="2" fontId="17" fillId="0" borderId="0" xfId="0" applyNumberFormat="1" applyFont="1" applyAlignment="1" applyProtection="1">
      <alignment vertical="center"/>
      <protection hidden="1"/>
    </xf>
    <xf numFmtId="0" fontId="18" fillId="0" borderId="4" xfId="0" applyNumberFormat="1" applyFont="1" applyBorder="1" applyProtection="1">
      <protection hidden="1"/>
    </xf>
    <xf numFmtId="2" fontId="2" fillId="0" borderId="0" xfId="0" applyNumberFormat="1" applyFont="1" applyProtection="1">
      <protection locked="0" hidden="1"/>
    </xf>
    <xf numFmtId="0" fontId="1" fillId="0" borderId="0" xfId="0" applyNumberFormat="1" applyFont="1" applyBorder="1" applyAlignment="1" applyProtection="1">
      <alignment horizontal="left"/>
      <protection hidden="1"/>
    </xf>
    <xf numFmtId="1" fontId="1" fillId="0" borderId="33" xfId="0" applyNumberFormat="1" applyFont="1" applyBorder="1" applyProtection="1">
      <protection locked="0" hidden="1"/>
    </xf>
    <xf numFmtId="2" fontId="19" fillId="0" borderId="0" xfId="0" applyNumberFormat="1" applyFont="1" applyProtection="1">
      <protection hidden="1"/>
    </xf>
    <xf numFmtId="0" fontId="1" fillId="4" borderId="15" xfId="0" applyNumberFormat="1" applyFont="1" applyFill="1" applyBorder="1" applyAlignment="1" applyProtection="1">
      <alignment horizontal="center" vertical="center"/>
      <protection locked="0"/>
    </xf>
    <xf numFmtId="0" fontId="1" fillId="4" borderId="15" xfId="0" applyNumberFormat="1" applyFont="1" applyFill="1" applyBorder="1" applyAlignment="1" applyProtection="1">
      <alignment horizontal="center" vertical="center"/>
      <protection locked="0" hidden="1"/>
    </xf>
    <xf numFmtId="0" fontId="1" fillId="4" borderId="16" xfId="0" applyNumberFormat="1" applyFont="1" applyFill="1" applyBorder="1" applyAlignment="1" applyProtection="1">
      <alignment horizontal="center" vertical="center"/>
      <protection locked="0" hidden="1"/>
    </xf>
    <xf numFmtId="0" fontId="1" fillId="4" borderId="17" xfId="0" applyNumberFormat="1" applyFont="1" applyFill="1" applyBorder="1" applyAlignment="1" applyProtection="1">
      <alignment horizontal="center" vertical="center"/>
      <protection locked="0" hidden="1"/>
    </xf>
    <xf numFmtId="0" fontId="1" fillId="4" borderId="18" xfId="0" applyNumberFormat="1" applyFont="1" applyFill="1" applyBorder="1" applyAlignment="1" applyProtection="1">
      <alignment horizontal="center" vertical="center"/>
      <protection locked="0" hidden="1"/>
    </xf>
    <xf numFmtId="0" fontId="1" fillId="4" borderId="19" xfId="0" applyNumberFormat="1" applyFont="1" applyFill="1" applyBorder="1" applyAlignment="1" applyProtection="1">
      <alignment horizontal="center" vertical="center"/>
      <protection locked="0" hidden="1"/>
    </xf>
    <xf numFmtId="0" fontId="1" fillId="4" borderId="20" xfId="0" applyNumberFormat="1" applyFont="1" applyFill="1" applyBorder="1" applyAlignment="1" applyProtection="1">
      <alignment horizontal="center" vertical="center"/>
      <protection locked="0" hidden="1"/>
    </xf>
    <xf numFmtId="0" fontId="1" fillId="4" borderId="3" xfId="0" applyNumberFormat="1" applyFont="1" applyFill="1" applyBorder="1" applyAlignment="1" applyProtection="1">
      <alignment horizontal="center" vertical="center"/>
      <protection locked="0" hidden="1"/>
    </xf>
    <xf numFmtId="0" fontId="1" fillId="4" borderId="21" xfId="0" applyNumberFormat="1" applyFont="1" applyFill="1" applyBorder="1" applyAlignment="1" applyProtection="1">
      <alignment horizontal="center" vertical="center"/>
      <protection locked="0" hidden="1"/>
    </xf>
    <xf numFmtId="0" fontId="1" fillId="4" borderId="23" xfId="0" applyNumberFormat="1" applyFont="1" applyFill="1" applyBorder="1" applyAlignment="1" applyProtection="1">
      <alignment horizontal="center" vertical="center"/>
      <protection locked="0" hidden="1"/>
    </xf>
    <xf numFmtId="0" fontId="1" fillId="4" borderId="2" xfId="0" applyNumberFormat="1" applyFont="1" applyFill="1" applyBorder="1" applyAlignment="1" applyProtection="1">
      <alignment horizontal="center" vertical="center"/>
      <protection locked="0" hidden="1"/>
    </xf>
    <xf numFmtId="0" fontId="1" fillId="4" borderId="0" xfId="0" applyNumberFormat="1" applyFont="1" applyFill="1" applyBorder="1" applyAlignment="1" applyProtection="1">
      <alignment horizontal="center" vertical="center"/>
      <protection locked="0" hidden="1"/>
    </xf>
    <xf numFmtId="0" fontId="1" fillId="4" borderId="24" xfId="0" applyNumberFormat="1" applyFont="1" applyFill="1" applyBorder="1" applyAlignment="1" applyProtection="1">
      <alignment horizontal="center" vertical="center"/>
      <protection locked="0" hidden="1"/>
    </xf>
    <xf numFmtId="0" fontId="1" fillId="4" borderId="26" xfId="0" applyNumberFormat="1" applyFont="1" applyFill="1" applyBorder="1" applyAlignment="1" applyProtection="1">
      <alignment horizontal="center" vertical="center"/>
      <protection locked="0" hidden="1"/>
    </xf>
    <xf numFmtId="0" fontId="1" fillId="4" borderId="27" xfId="0" applyNumberFormat="1" applyFont="1" applyFill="1" applyBorder="1" applyAlignment="1" applyProtection="1">
      <alignment horizontal="center" vertical="center"/>
      <protection locked="0" hidden="1"/>
    </xf>
    <xf numFmtId="0" fontId="1" fillId="4" borderId="28" xfId="0" applyNumberFormat="1" applyFont="1" applyFill="1" applyBorder="1" applyAlignment="1" applyProtection="1">
      <alignment horizontal="center" vertical="center"/>
      <protection locked="0" hidden="1"/>
    </xf>
    <xf numFmtId="0" fontId="1" fillId="4" borderId="29" xfId="0" applyNumberFormat="1" applyFont="1" applyFill="1" applyBorder="1" applyAlignment="1" applyProtection="1">
      <alignment horizontal="center" vertical="center"/>
      <protection locked="0" hidden="1"/>
    </xf>
    <xf numFmtId="0" fontId="3" fillId="0" borderId="35" xfId="0" applyNumberFormat="1" applyFont="1" applyBorder="1" applyProtection="1">
      <protection hidden="1"/>
    </xf>
    <xf numFmtId="0" fontId="3" fillId="0" borderId="36" xfId="0" applyNumberFormat="1" applyFont="1" applyBorder="1" applyAlignment="1" applyProtection="1">
      <alignment horizontal="right"/>
      <protection hidden="1"/>
    </xf>
    <xf numFmtId="0" fontId="1" fillId="0" borderId="39" xfId="0" applyNumberFormat="1" applyFont="1" applyBorder="1" applyProtection="1">
      <protection hidden="1"/>
    </xf>
    <xf numFmtId="0" fontId="1" fillId="0" borderId="40" xfId="0" applyNumberFormat="1" applyFont="1" applyBorder="1" applyProtection="1">
      <protection hidden="1"/>
    </xf>
    <xf numFmtId="0" fontId="1" fillId="0" borderId="41" xfId="0" applyNumberFormat="1" applyFont="1" applyBorder="1" applyProtection="1">
      <protection hidden="1"/>
    </xf>
    <xf numFmtId="0" fontId="5" fillId="0" borderId="39" xfId="0" applyNumberFormat="1" applyFont="1" applyBorder="1" applyAlignment="1" applyProtection="1">
      <alignment vertical="center" wrapText="1"/>
      <protection hidden="1"/>
    </xf>
    <xf numFmtId="0" fontId="1" fillId="0" borderId="43" xfId="0" applyNumberFormat="1" applyFont="1" applyBorder="1" applyProtection="1">
      <protection hidden="1"/>
    </xf>
    <xf numFmtId="0" fontId="1" fillId="0" borderId="44" xfId="0" applyNumberFormat="1" applyFont="1" applyBorder="1" applyProtection="1">
      <protection hidden="1"/>
    </xf>
    <xf numFmtId="0" fontId="3" fillId="0" borderId="44" xfId="0" applyNumberFormat="1" applyFont="1" applyBorder="1" applyAlignment="1" applyProtection="1">
      <alignment horizontal="left" wrapText="1"/>
      <protection hidden="1"/>
    </xf>
    <xf numFmtId="0" fontId="3" fillId="0" borderId="44" xfId="0" applyNumberFormat="1" applyFont="1" applyBorder="1" applyAlignment="1" applyProtection="1">
      <alignment horizontal="left"/>
      <protection hidden="1"/>
    </xf>
    <xf numFmtId="0" fontId="0" fillId="0" borderId="44" xfId="0" applyNumberFormat="1" applyFont="1" applyBorder="1" applyProtection="1">
      <protection hidden="1"/>
    </xf>
    <xf numFmtId="0" fontId="0" fillId="0" borderId="46" xfId="0" applyNumberFormat="1" applyFont="1" applyBorder="1" applyProtection="1">
      <protection hidden="1"/>
    </xf>
    <xf numFmtId="0" fontId="18" fillId="0" borderId="17" xfId="0" applyNumberFormat="1" applyFont="1" applyBorder="1" applyAlignment="1" applyProtection="1">
      <protection hidden="1"/>
    </xf>
    <xf numFmtId="0" fontId="1" fillId="0" borderId="19" xfId="0" applyNumberFormat="1" applyFont="1" applyBorder="1" applyAlignment="1" applyProtection="1">
      <protection hidden="1"/>
    </xf>
    <xf numFmtId="0" fontId="1" fillId="0" borderId="47" xfId="0" applyNumberFormat="1" applyFont="1" applyBorder="1" applyAlignment="1" applyProtection="1">
      <protection hidden="1"/>
    </xf>
    <xf numFmtId="0" fontId="1" fillId="4" borderId="55" xfId="0" applyNumberFormat="1" applyFont="1" applyFill="1" applyBorder="1" applyAlignment="1" applyProtection="1">
      <alignment horizontal="center" vertical="center"/>
      <protection locked="0" hidden="1"/>
    </xf>
    <xf numFmtId="0" fontId="1" fillId="4" borderId="56" xfId="0" applyNumberFormat="1" applyFont="1" applyFill="1" applyBorder="1" applyAlignment="1" applyProtection="1">
      <alignment horizontal="center" vertical="center"/>
      <protection locked="0" hidden="1"/>
    </xf>
    <xf numFmtId="0" fontId="1" fillId="4" borderId="57" xfId="0" applyNumberFormat="1" applyFont="1" applyFill="1" applyBorder="1" applyAlignment="1" applyProtection="1">
      <alignment horizontal="center" vertical="center"/>
      <protection locked="0" hidden="1"/>
    </xf>
    <xf numFmtId="0" fontId="1" fillId="4" borderId="58" xfId="0" applyNumberFormat="1" applyFont="1" applyFill="1" applyBorder="1" applyAlignment="1" applyProtection="1">
      <alignment horizontal="center" vertical="center"/>
      <protection locked="0" hidden="1"/>
    </xf>
    <xf numFmtId="0" fontId="1" fillId="4" borderId="59" xfId="0" applyNumberFormat="1" applyFont="1" applyFill="1" applyBorder="1" applyAlignment="1" applyProtection="1">
      <alignment horizontal="center" vertical="center"/>
      <protection locked="0" hidden="1"/>
    </xf>
    <xf numFmtId="0" fontId="1" fillId="0" borderId="60" xfId="0" applyNumberFormat="1" applyFont="1" applyBorder="1" applyAlignment="1" applyProtection="1">
      <alignment horizontal="center" vertical="center"/>
      <protection hidden="1"/>
    </xf>
    <xf numFmtId="0" fontId="1" fillId="4" borderId="61" xfId="0" applyNumberFormat="1" applyFont="1" applyFill="1" applyBorder="1" applyAlignment="1" applyProtection="1">
      <alignment horizontal="center" vertical="center"/>
      <protection locked="0" hidden="1"/>
    </xf>
    <xf numFmtId="0" fontId="1" fillId="4" borderId="62" xfId="0" applyNumberFormat="1" applyFont="1" applyFill="1" applyBorder="1" applyAlignment="1" applyProtection="1">
      <alignment horizontal="center" vertical="center"/>
      <protection locked="0" hidden="1"/>
    </xf>
    <xf numFmtId="0" fontId="1" fillId="4" borderId="63" xfId="0" applyNumberFormat="1" applyFont="1" applyFill="1" applyBorder="1" applyAlignment="1" applyProtection="1">
      <alignment horizontal="center" vertical="center"/>
      <protection locked="0" hidden="1"/>
    </xf>
    <xf numFmtId="0" fontId="1" fillId="4" borderId="64" xfId="0" applyNumberFormat="1" applyFont="1" applyFill="1" applyBorder="1" applyAlignment="1" applyProtection="1">
      <alignment horizontal="center" vertical="center"/>
      <protection locked="0" hidden="1"/>
    </xf>
    <xf numFmtId="0" fontId="1" fillId="4" borderId="65" xfId="0" applyNumberFormat="1" applyFont="1" applyFill="1" applyBorder="1" applyAlignment="1" applyProtection="1">
      <alignment horizontal="center" vertical="center"/>
      <protection locked="0" hidden="1"/>
    </xf>
    <xf numFmtId="0" fontId="1" fillId="4" borderId="45" xfId="0" applyNumberFormat="1" applyFont="1" applyFill="1" applyBorder="1" applyAlignment="1" applyProtection="1">
      <alignment horizontal="center" vertical="center"/>
      <protection locked="0" hidden="1"/>
    </xf>
    <xf numFmtId="0" fontId="1" fillId="4" borderId="66" xfId="0" applyNumberFormat="1" applyFont="1" applyFill="1" applyBorder="1" applyAlignment="1" applyProtection="1">
      <alignment horizontal="center" vertical="center"/>
      <protection locked="0" hidden="1"/>
    </xf>
    <xf numFmtId="0" fontId="3" fillId="4" borderId="37" xfId="0" applyNumberFormat="1" applyFont="1" applyFill="1" applyBorder="1" applyProtection="1">
      <protection locked="0" hidden="1"/>
    </xf>
    <xf numFmtId="0" fontId="0" fillId="0" borderId="0" xfId="0" applyBorder="1" applyAlignment="1" applyProtection="1"/>
    <xf numFmtId="0" fontId="0" fillId="0" borderId="0" xfId="0" applyBorder="1" applyAlignment="1" applyProtection="1">
      <protection locked="0"/>
    </xf>
    <xf numFmtId="2" fontId="1" fillId="0" borderId="0" xfId="0" applyNumberFormat="1" applyFont="1" applyBorder="1" applyProtection="1">
      <protection hidden="1"/>
    </xf>
    <xf numFmtId="0" fontId="1" fillId="0" borderId="67" xfId="0" applyNumberFormat="1" applyFont="1" applyBorder="1" applyAlignment="1" applyProtection="1">
      <protection hidden="1"/>
    </xf>
    <xf numFmtId="0" fontId="0" fillId="0" borderId="37" xfId="0" applyNumberFormat="1" applyFont="1" applyBorder="1" applyAlignment="1" applyProtection="1">
      <protection hidden="1"/>
    </xf>
    <xf numFmtId="0" fontId="0" fillId="0" borderId="68" xfId="0" applyNumberFormat="1" applyFont="1" applyBorder="1" applyAlignment="1" applyProtection="1">
      <protection hidden="1"/>
    </xf>
    <xf numFmtId="0" fontId="1" fillId="0" borderId="71" xfId="0" applyNumberFormat="1" applyFont="1" applyBorder="1" applyAlignment="1" applyProtection="1">
      <protection hidden="1"/>
    </xf>
    <xf numFmtId="0" fontId="1" fillId="0" borderId="39" xfId="0" applyNumberFormat="1" applyFont="1" applyBorder="1" applyAlignment="1" applyProtection="1">
      <protection hidden="1"/>
    </xf>
    <xf numFmtId="164" fontId="1" fillId="0" borderId="73" xfId="0" applyNumberFormat="1" applyFont="1" applyBorder="1" applyProtection="1">
      <protection hidden="1"/>
    </xf>
    <xf numFmtId="0" fontId="1" fillId="0" borderId="74" xfId="0" applyNumberFormat="1" applyFont="1" applyBorder="1" applyAlignment="1" applyProtection="1">
      <alignment horizontal="left" vertical="center"/>
      <protection hidden="1"/>
    </xf>
    <xf numFmtId="0" fontId="1" fillId="0" borderId="37" xfId="0" applyNumberFormat="1" applyFont="1" applyBorder="1" applyAlignment="1" applyProtection="1">
      <protection hidden="1"/>
    </xf>
    <xf numFmtId="0" fontId="3" fillId="0" borderId="12" xfId="0" applyNumberFormat="1" applyFont="1" applyBorder="1" applyAlignment="1" applyProtection="1">
      <alignment horizontal="center" vertical="center"/>
      <protection hidden="1"/>
    </xf>
    <xf numFmtId="0" fontId="3" fillId="0" borderId="13" xfId="0" applyNumberFormat="1" applyFont="1" applyBorder="1" applyAlignment="1" applyProtection="1">
      <alignment horizontal="center" vertical="center"/>
      <protection hidden="1"/>
    </xf>
    <xf numFmtId="0" fontId="3" fillId="0" borderId="48" xfId="0" applyNumberFormat="1" applyFont="1" applyBorder="1" applyAlignment="1" applyProtection="1">
      <alignment horizontal="center" vertical="center" wrapText="1"/>
      <protection hidden="1"/>
    </xf>
    <xf numFmtId="0" fontId="3" fillId="4" borderId="37" xfId="0" applyNumberFormat="1" applyFont="1" applyFill="1" applyBorder="1" applyAlignment="1" applyProtection="1">
      <alignment horizontal="center"/>
      <protection locked="0" hidden="1"/>
    </xf>
    <xf numFmtId="0" fontId="3" fillId="4" borderId="38" xfId="0" applyNumberFormat="1" applyFont="1" applyFill="1" applyBorder="1" applyAlignment="1" applyProtection="1">
      <alignment horizontal="center"/>
      <protection locked="0" hidden="1"/>
    </xf>
    <xf numFmtId="0" fontId="4" fillId="0" borderId="0" xfId="0" applyNumberFormat="1" applyFont="1" applyBorder="1" applyAlignment="1" applyProtection="1">
      <alignment horizontal="right" vertical="center"/>
      <protection hidden="1"/>
    </xf>
    <xf numFmtId="0" fontId="4" fillId="0" borderId="2" xfId="0" applyNumberFormat="1" applyFont="1" applyBorder="1" applyAlignment="1" applyProtection="1">
      <alignment horizontal="right" vertical="center"/>
      <protection hidden="1"/>
    </xf>
    <xf numFmtId="0" fontId="1" fillId="4" borderId="3" xfId="0" applyNumberFormat="1" applyFont="1" applyFill="1" applyBorder="1" applyAlignment="1" applyProtection="1">
      <alignment horizontal="left"/>
      <protection locked="0" hidden="1"/>
    </xf>
    <xf numFmtId="0" fontId="0" fillId="4" borderId="42" xfId="0" applyFill="1" applyBorder="1" applyAlignment="1" applyProtection="1">
      <alignment horizontal="left"/>
      <protection locked="0" hidden="1"/>
    </xf>
    <xf numFmtId="0" fontId="3" fillId="0" borderId="49" xfId="0" applyNumberFormat="1" applyFont="1" applyBorder="1" applyAlignment="1" applyProtection="1">
      <alignment horizontal="center" vertical="justify" textRotation="90"/>
      <protection hidden="1"/>
    </xf>
    <xf numFmtId="0" fontId="3" fillId="0" borderId="52" xfId="0" applyNumberFormat="1" applyFont="1" applyBorder="1" applyAlignment="1" applyProtection="1">
      <alignment horizontal="center" vertical="justify" textRotation="90"/>
      <protection hidden="1"/>
    </xf>
    <xf numFmtId="0" fontId="3" fillId="0" borderId="54" xfId="0" applyNumberFormat="1" applyFont="1" applyBorder="1" applyAlignment="1" applyProtection="1">
      <alignment horizontal="center" vertical="justify" textRotation="90"/>
      <protection hidden="1"/>
    </xf>
    <xf numFmtId="0" fontId="3" fillId="0" borderId="50" xfId="0" applyNumberFormat="1" applyFont="1" applyBorder="1" applyAlignment="1" applyProtection="1">
      <alignment horizontal="center" vertical="center" wrapText="1"/>
      <protection hidden="1"/>
    </xf>
    <xf numFmtId="0" fontId="3" fillId="0" borderId="10" xfId="0" applyNumberFormat="1" applyFont="1" applyBorder="1" applyAlignment="1" applyProtection="1">
      <alignment horizontal="center" vertical="center" wrapText="1"/>
      <protection hidden="1"/>
    </xf>
    <xf numFmtId="0" fontId="3" fillId="0" borderId="11" xfId="0" applyNumberFormat="1" applyFont="1" applyBorder="1" applyAlignment="1" applyProtection="1">
      <alignment horizontal="center" vertical="center" wrapText="1"/>
      <protection hidden="1"/>
    </xf>
    <xf numFmtId="0" fontId="1" fillId="4" borderId="45" xfId="0" applyNumberFormat="1" applyFont="1" applyFill="1" applyBorder="1" applyAlignment="1" applyProtection="1">
      <alignment horizontal="center"/>
      <protection hidden="1"/>
    </xf>
    <xf numFmtId="0" fontId="3" fillId="0" borderId="50" xfId="0" applyNumberFormat="1" applyFont="1" applyBorder="1" applyAlignment="1" applyProtection="1">
      <alignment horizontal="center" vertical="center" textRotation="90" wrapText="1"/>
      <protection hidden="1"/>
    </xf>
    <xf numFmtId="0" fontId="3" fillId="0" borderId="10" xfId="0" applyFont="1" applyBorder="1" applyAlignment="1" applyProtection="1">
      <alignment horizontal="center" vertical="center" textRotation="90" wrapText="1"/>
    </xf>
    <xf numFmtId="0" fontId="3" fillId="0" borderId="12" xfId="0" applyFont="1" applyBorder="1" applyAlignment="1" applyProtection="1">
      <alignment horizontal="center" vertical="center" textRotation="90" wrapText="1"/>
    </xf>
    <xf numFmtId="0" fontId="3" fillId="0" borderId="51" xfId="0" applyNumberFormat="1" applyFont="1" applyBorder="1" applyAlignment="1" applyProtection="1">
      <alignment horizontal="center" vertical="center" wrapText="1"/>
      <protection hidden="1"/>
    </xf>
    <xf numFmtId="0" fontId="3" fillId="0" borderId="37" xfId="0" applyNumberFormat="1" applyFont="1" applyBorder="1" applyAlignment="1" applyProtection="1">
      <alignment horizontal="center" vertical="center" wrapText="1"/>
      <protection hidden="1"/>
    </xf>
    <xf numFmtId="0" fontId="3" fillId="0" borderId="38" xfId="0" applyNumberFormat="1" applyFont="1" applyBorder="1" applyAlignment="1" applyProtection="1">
      <alignment horizontal="center" vertical="center" wrapText="1"/>
      <protection hidden="1"/>
    </xf>
    <xf numFmtId="14" fontId="3" fillId="0" borderId="39" xfId="0" applyNumberFormat="1" applyFont="1" applyBorder="1" applyAlignment="1" applyProtection="1">
      <alignment horizontal="center" vertical="center" wrapText="1"/>
      <protection hidden="1"/>
    </xf>
    <xf numFmtId="0" fontId="3" fillId="0" borderId="0" xfId="0" applyNumberFormat="1" applyFont="1" applyBorder="1" applyAlignment="1" applyProtection="1">
      <alignment horizontal="center" vertical="center" wrapText="1"/>
      <protection hidden="1"/>
    </xf>
    <xf numFmtId="2" fontId="15" fillId="0" borderId="44"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right"/>
      <protection locked="0" hidden="1"/>
    </xf>
    <xf numFmtId="2" fontId="1" fillId="0" borderId="22" xfId="0" applyNumberFormat="1" applyFont="1" applyBorder="1" applyAlignment="1" applyProtection="1">
      <alignment horizontal="right"/>
      <protection locked="0" hidden="1"/>
    </xf>
    <xf numFmtId="4" fontId="1" fillId="0" borderId="33" xfId="0" applyNumberFormat="1" applyFont="1" applyBorder="1" applyAlignment="1" applyProtection="1">
      <alignment horizontal="right"/>
      <protection hidden="1"/>
    </xf>
    <xf numFmtId="4" fontId="1" fillId="0" borderId="40" xfId="0" applyNumberFormat="1" applyFont="1" applyBorder="1" applyAlignment="1" applyProtection="1">
      <alignment horizontal="right"/>
      <protection hidden="1"/>
    </xf>
    <xf numFmtId="4" fontId="1" fillId="0" borderId="30" xfId="0" applyNumberFormat="1" applyFont="1" applyBorder="1" applyAlignment="1" applyProtection="1">
      <alignment horizontal="right"/>
      <protection hidden="1"/>
    </xf>
    <xf numFmtId="4" fontId="1" fillId="0" borderId="32" xfId="0" applyNumberFormat="1" applyFont="1" applyBorder="1" applyAlignment="1" applyProtection="1">
      <alignment horizontal="right"/>
      <protection hidden="1"/>
    </xf>
    <xf numFmtId="4" fontId="1" fillId="0" borderId="72" xfId="0" applyNumberFormat="1" applyFont="1" applyBorder="1" applyAlignment="1" applyProtection="1">
      <alignment horizontal="right"/>
      <protection hidden="1"/>
    </xf>
    <xf numFmtId="4" fontId="1" fillId="0" borderId="22" xfId="0" applyNumberFormat="1" applyFont="1" applyBorder="1" applyAlignment="1" applyProtection="1">
      <alignment horizontal="right"/>
      <protection hidden="1"/>
    </xf>
    <xf numFmtId="0" fontId="3" fillId="0" borderId="7" xfId="0" applyNumberFormat="1" applyFont="1" applyBorder="1" applyAlignment="1" applyProtection="1">
      <alignment horizontal="center" vertical="center" wrapText="1"/>
      <protection hidden="1"/>
    </xf>
    <xf numFmtId="0" fontId="3" fillId="0" borderId="8" xfId="0" applyNumberFormat="1" applyFont="1" applyBorder="1" applyAlignment="1" applyProtection="1">
      <alignment horizontal="center" vertical="center" wrapText="1"/>
      <protection hidden="1"/>
    </xf>
    <xf numFmtId="0" fontId="3" fillId="0" borderId="9" xfId="0" applyNumberFormat="1" applyFont="1" applyBorder="1" applyAlignment="1" applyProtection="1">
      <alignment horizontal="center" vertical="center" wrapText="1"/>
      <protection hidden="1"/>
    </xf>
    <xf numFmtId="0" fontId="3" fillId="0" borderId="53" xfId="0" applyNumberFormat="1" applyFont="1" applyBorder="1" applyAlignment="1" applyProtection="1">
      <alignment horizontal="center" vertical="center" wrapText="1"/>
      <protection hidden="1"/>
    </xf>
    <xf numFmtId="0" fontId="20" fillId="0" borderId="0" xfId="0" applyNumberFormat="1" applyFont="1" applyAlignment="1" applyProtection="1">
      <alignment vertical="center" wrapText="1"/>
      <protection hidden="1"/>
    </xf>
    <xf numFmtId="0" fontId="0" fillId="0" borderId="0" xfId="0" applyAlignment="1" applyProtection="1">
      <alignment vertical="center"/>
    </xf>
    <xf numFmtId="0" fontId="1" fillId="0" borderId="51" xfId="0" applyNumberFormat="1" applyFont="1" applyBorder="1" applyAlignment="1" applyProtection="1">
      <alignment horizontal="center"/>
      <protection hidden="1"/>
    </xf>
    <xf numFmtId="0" fontId="1" fillId="0" borderId="69" xfId="0" applyNumberFormat="1" applyFont="1" applyBorder="1" applyAlignment="1" applyProtection="1">
      <alignment horizontal="center"/>
      <protection hidden="1"/>
    </xf>
    <xf numFmtId="0" fontId="4" fillId="0" borderId="0" xfId="0" applyNumberFormat="1" applyFont="1" applyBorder="1" applyAlignment="1" applyProtection="1">
      <alignment horizontal="right"/>
      <protection hidden="1"/>
    </xf>
    <xf numFmtId="0" fontId="1" fillId="4" borderId="7" xfId="0" applyNumberFormat="1" applyFont="1" applyFill="1" applyBorder="1" applyAlignment="1" applyProtection="1">
      <alignment horizontal="left"/>
      <protection locked="0" hidden="1"/>
    </xf>
    <xf numFmtId="0" fontId="1" fillId="4" borderId="8" xfId="0" applyNumberFormat="1" applyFont="1" applyFill="1" applyBorder="1" applyAlignment="1" applyProtection="1">
      <alignment horizontal="left"/>
      <protection locked="0" hidden="1"/>
    </xf>
    <xf numFmtId="0" fontId="1" fillId="4" borderId="53" xfId="0" applyNumberFormat="1" applyFont="1" applyFill="1" applyBorder="1" applyAlignment="1" applyProtection="1">
      <alignment horizontal="left"/>
      <protection locked="0" hidden="1"/>
    </xf>
    <xf numFmtId="2" fontId="1" fillId="0" borderId="33" xfId="0" applyNumberFormat="1" applyFont="1" applyBorder="1" applyAlignment="1" applyProtection="1">
      <alignment horizontal="right"/>
      <protection hidden="1"/>
    </xf>
    <xf numFmtId="2" fontId="1" fillId="0" borderId="22" xfId="0" applyNumberFormat="1" applyFont="1" applyBorder="1" applyAlignment="1" applyProtection="1">
      <alignment horizontal="right"/>
      <protection hidden="1"/>
    </xf>
    <xf numFmtId="2" fontId="21" fillId="0" borderId="44" xfId="0" applyNumberFormat="1" applyFont="1" applyBorder="1" applyAlignment="1" applyProtection="1">
      <alignment horizontal="right" vertical="center" wrapText="1"/>
      <protection hidden="1"/>
    </xf>
    <xf numFmtId="0" fontId="0" fillId="0" borderId="44" xfId="0" applyBorder="1"/>
    <xf numFmtId="0" fontId="1" fillId="0" borderId="70" xfId="0" applyNumberFormat="1" applyFont="1" applyBorder="1" applyAlignment="1" applyProtection="1">
      <alignment horizontal="center"/>
      <protection hidden="1"/>
    </xf>
    <xf numFmtId="0" fontId="1" fillId="0" borderId="68" xfId="0" applyNumberFormat="1" applyFont="1" applyBorder="1" applyAlignment="1" applyProtection="1">
      <alignment horizontal="center"/>
      <protection hidden="1"/>
    </xf>
    <xf numFmtId="0" fontId="1" fillId="0" borderId="38" xfId="0" applyNumberFormat="1" applyFont="1" applyBorder="1" applyAlignment="1" applyProtection="1">
      <alignment horizontal="center"/>
      <protection hidden="1"/>
    </xf>
    <xf numFmtId="2" fontId="16" fillId="0" borderId="0" xfId="0" applyNumberFormat="1" applyFont="1" applyAlignment="1" applyProtection="1">
      <alignment horizontal="left" wrapText="1"/>
      <protection hidden="1"/>
    </xf>
    <xf numFmtId="2" fontId="16" fillId="0" borderId="0" xfId="0" applyNumberFormat="1" applyFont="1" applyAlignment="1" applyProtection="1">
      <alignment horizontal="left"/>
      <protection hidden="1"/>
    </xf>
    <xf numFmtId="0" fontId="16" fillId="0" borderId="0" xfId="0" applyNumberFormat="1" applyFont="1" applyAlignment="1" applyProtection="1">
      <alignment horizontal="center"/>
      <protection hidden="1"/>
    </xf>
    <xf numFmtId="0" fontId="1" fillId="0" borderId="8" xfId="0" applyNumberFormat="1" applyFont="1" applyBorder="1" applyAlignment="1" applyProtection="1">
      <alignment horizontal="left"/>
      <protection locked="0" hidden="1"/>
    </xf>
    <xf numFmtId="0" fontId="0" fillId="0" borderId="8" xfId="0" applyBorder="1" applyAlignment="1" applyProtection="1">
      <alignment horizontal="left"/>
      <protection locked="0"/>
    </xf>
    <xf numFmtId="0" fontId="1" fillId="0" borderId="0" xfId="0" applyNumberFormat="1" applyFont="1" applyBorder="1" applyAlignment="1" applyProtection="1">
      <alignment horizontal="center" wrapText="1"/>
      <protection hidden="1"/>
    </xf>
    <xf numFmtId="0" fontId="1" fillId="0" borderId="0" xfId="0" applyNumberFormat="1" applyFont="1" applyBorder="1" applyAlignment="1" applyProtection="1">
      <alignment horizontal="center"/>
      <protection locked="0" hidden="1"/>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1" fillId="0" borderId="1" xfId="0" applyNumberFormat="1" applyFont="1" applyBorder="1" applyAlignment="1" applyProtection="1">
      <alignment horizontal="center"/>
      <protection locked="0" hidden="1"/>
    </xf>
    <xf numFmtId="4" fontId="3" fillId="0" borderId="75" xfId="0" applyNumberFormat="1" applyFont="1" applyBorder="1" applyAlignment="1" applyProtection="1">
      <alignment horizontal="right"/>
      <protection hidden="1"/>
    </xf>
    <xf numFmtId="4" fontId="3" fillId="0" borderId="76" xfId="0" applyNumberFormat="1" applyFont="1" applyBorder="1" applyAlignment="1" applyProtection="1">
      <alignment horizontal="right"/>
      <protection hidden="1"/>
    </xf>
    <xf numFmtId="2" fontId="1" fillId="0" borderId="73" xfId="0" applyNumberFormat="1" applyFont="1" applyBorder="1" applyAlignment="1" applyProtection="1">
      <alignment horizontal="right"/>
      <protection hidden="1"/>
    </xf>
    <xf numFmtId="2" fontId="1" fillId="0" borderId="74" xfId="0" applyNumberFormat="1" applyFont="1" applyBorder="1" applyAlignment="1" applyProtection="1">
      <alignment horizontal="right"/>
      <protection hidden="1"/>
    </xf>
    <xf numFmtId="4" fontId="1" fillId="0" borderId="73" xfId="0" applyNumberFormat="1" applyFont="1" applyBorder="1" applyAlignment="1" applyProtection="1">
      <alignment horizontal="right"/>
      <protection hidden="1"/>
    </xf>
    <xf numFmtId="4" fontId="1" fillId="0" borderId="46" xfId="0" applyNumberFormat="1" applyFont="1" applyBorder="1" applyAlignment="1" applyProtection="1">
      <alignment horizontal="right"/>
      <protection hidden="1"/>
    </xf>
    <xf numFmtId="0" fontId="5" fillId="0" borderId="0" xfId="0" applyNumberFormat="1" applyFont="1" applyBorder="1" applyAlignment="1" applyProtection="1">
      <alignment horizontal="center"/>
      <protection hidden="1"/>
    </xf>
  </cellXfs>
  <cellStyles count="2">
    <cellStyle name="Гиперссылка" xfId="1" builtinId="8"/>
    <cellStyle name="Обычный"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104775</xdr:rowOff>
    </xdr:from>
    <xdr:to>
      <xdr:col>3</xdr:col>
      <xdr:colOff>723900</xdr:colOff>
      <xdr:row>0</xdr:row>
      <xdr:rowOff>762000</xdr:rowOff>
    </xdr:to>
    <xdr:pic>
      <xdr:nvPicPr>
        <xdr:cNvPr id="3" name="Рисунок 1"/>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80975" y="104775"/>
          <a:ext cx="1238250" cy="657225"/>
        </a:xfrm>
        <a:prstGeom prst="rect">
          <a:avLst/>
        </a:prstGeom>
        <a:noFill/>
        <a:ln>
          <a:noFill/>
        </a:ln>
        <a:effectLst/>
        <a:extLst>
          <a:ext uri="{909E8E84-426E-40DD-AFC4-6F175D3DCCD1}">
            <a14:hiddenFill xmlns=""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 xmlns:a14="http://schemas.microsoft.com/office/drawing/2010/main" w="9525" cap="flat">
              <a:solidFill>
                <a:srgbClr val="808080"/>
              </a:solidFill>
              <a:round/>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AE1917"/>
  <sheetViews>
    <sheetView tabSelected="1" workbookViewId="0">
      <selection activeCell="F4" sqref="F4:O4"/>
    </sheetView>
  </sheetViews>
  <sheetFormatPr defaultColWidth="9.140625" defaultRowHeight="12" zeroHeight="1"/>
  <cols>
    <col min="1" max="1" width="10.7109375" style="1" customWidth="1"/>
    <col min="2" max="2" width="3.7109375" style="1" customWidth="1"/>
    <col min="3" max="3" width="5" style="1" customWidth="1"/>
    <col min="4" max="5" width="11.140625" style="1" customWidth="1"/>
    <col min="6" max="6" width="8.7109375" style="1" customWidth="1"/>
    <col min="7" max="7" width="4.85546875" style="1" customWidth="1"/>
    <col min="8" max="8" width="5" style="1" customWidth="1"/>
    <col min="9" max="9" width="6.5703125" style="1" customWidth="1"/>
    <col min="10" max="10" width="12.140625" style="1" customWidth="1"/>
    <col min="11" max="11" width="8.28515625" style="1" customWidth="1"/>
    <col min="12" max="12" width="5" style="1" customWidth="1"/>
    <col min="13" max="13" width="5.7109375" style="1" customWidth="1"/>
    <col min="14" max="14" width="12.140625" style="1" customWidth="1"/>
    <col min="15" max="15" width="8.42578125" style="1" customWidth="1"/>
    <col min="16" max="16" width="9.140625" style="1" hidden="1" customWidth="1"/>
    <col min="17" max="24" width="9.140625" style="2" hidden="1" customWidth="1"/>
    <col min="25" max="31" width="9.140625" style="1" hidden="1" customWidth="1"/>
    <col min="32" max="16384" width="9.140625" style="1"/>
  </cols>
  <sheetData>
    <row r="1" spans="1:31" ht="64.5" customHeight="1" thickBot="1">
      <c r="E1" s="175" t="s">
        <v>54</v>
      </c>
      <c r="F1" s="175"/>
      <c r="G1" s="175"/>
      <c r="H1" s="175"/>
      <c r="I1" s="175"/>
      <c r="J1" s="175"/>
      <c r="K1" s="198" t="s">
        <v>177</v>
      </c>
      <c r="L1" s="199"/>
      <c r="M1" s="199"/>
      <c r="N1" s="199"/>
      <c r="O1" s="199"/>
    </row>
    <row r="2" spans="1:31" ht="17.25" customHeight="1">
      <c r="A2" s="3"/>
      <c r="B2" s="111" t="s">
        <v>55</v>
      </c>
      <c r="C2" s="112"/>
      <c r="D2" s="139"/>
      <c r="E2" s="112" t="s">
        <v>0</v>
      </c>
      <c r="F2" s="154"/>
      <c r="G2" s="154"/>
      <c r="H2" s="154"/>
      <c r="I2" s="154"/>
      <c r="J2" s="154"/>
      <c r="K2" s="112" t="s">
        <v>1</v>
      </c>
      <c r="L2" s="154"/>
      <c r="M2" s="154"/>
      <c r="N2" s="154"/>
      <c r="O2" s="155"/>
      <c r="P2" s="77"/>
      <c r="R2" s="4"/>
      <c r="S2" s="4"/>
      <c r="T2" s="4"/>
      <c r="U2" s="4"/>
    </row>
    <row r="3" spans="1:31">
      <c r="A3" s="3"/>
      <c r="B3" s="173">
        <f ca="1">TODAY()</f>
        <v>42358</v>
      </c>
      <c r="C3" s="174"/>
      <c r="D3" s="174"/>
      <c r="E3" s="9"/>
      <c r="F3" s="9"/>
      <c r="G3" s="9"/>
      <c r="H3" s="9"/>
      <c r="I3" s="9"/>
      <c r="J3" s="9"/>
      <c r="K3" s="9"/>
      <c r="L3" s="9"/>
      <c r="M3" s="9"/>
      <c r="N3" s="9"/>
      <c r="O3" s="114"/>
      <c r="P3" s="3"/>
      <c r="Q3" s="1"/>
      <c r="R3" s="1"/>
      <c r="S3" s="1"/>
      <c r="T3" s="1"/>
      <c r="U3" s="1"/>
    </row>
    <row r="4" spans="1:31" ht="13.5" customHeight="1">
      <c r="A4" s="3"/>
      <c r="B4" s="113"/>
      <c r="C4" s="192" t="s">
        <v>2</v>
      </c>
      <c r="D4" s="192"/>
      <c r="E4" s="192"/>
      <c r="F4" s="193" t="s">
        <v>105</v>
      </c>
      <c r="G4" s="194"/>
      <c r="H4" s="194"/>
      <c r="I4" s="194"/>
      <c r="J4" s="194"/>
      <c r="K4" s="194"/>
      <c r="L4" s="194"/>
      <c r="M4" s="194"/>
      <c r="N4" s="194"/>
      <c r="O4" s="195"/>
      <c r="P4" s="5"/>
      <c r="Q4" s="6" t="s">
        <v>3</v>
      </c>
      <c r="R4" s="6" t="s">
        <v>4</v>
      </c>
      <c r="S4" s="6" t="s">
        <v>5</v>
      </c>
      <c r="T4" s="6"/>
      <c r="U4" s="6"/>
    </row>
    <row r="5" spans="1:31" ht="12.75" customHeight="1">
      <c r="A5" s="3"/>
      <c r="B5" s="113"/>
      <c r="C5" s="156" t="s">
        <v>172</v>
      </c>
      <c r="D5" s="156"/>
      <c r="E5" s="157"/>
      <c r="F5" s="123" t="str">
        <f>IF(F6="автоподбор",VLOOKUP(F4,A70:M1013,7,FALSE),"")</f>
        <v>Кромка ПВХ 2х19 белый фон (гладкий)</v>
      </c>
      <c r="G5" s="124"/>
      <c r="H5" s="124"/>
      <c r="I5" s="124"/>
      <c r="J5" s="124"/>
      <c r="K5" s="124"/>
      <c r="L5" s="124"/>
      <c r="M5" s="124"/>
      <c r="N5" s="124"/>
      <c r="O5" s="125"/>
      <c r="P5" s="7"/>
      <c r="Q5" s="2">
        <f>VLOOKUP(F4,A70:M1008,2,FALSE)</f>
        <v>500</v>
      </c>
      <c r="R5" s="2">
        <f>VLOOKUP(F4,A70:M1008,3,FALSE)</f>
        <v>0</v>
      </c>
      <c r="S5" s="2">
        <f>VLOOKUP(F4,A70:Q1008,13,FALSE)</f>
        <v>1</v>
      </c>
    </row>
    <row r="6" spans="1:31" ht="12.75" customHeight="1">
      <c r="A6" s="3"/>
      <c r="B6" s="113"/>
      <c r="C6" s="156"/>
      <c r="D6" s="156"/>
      <c r="E6" s="157"/>
      <c r="F6" s="158" t="s">
        <v>53</v>
      </c>
      <c r="G6" s="158"/>
      <c r="H6" s="158"/>
      <c r="I6" s="158"/>
      <c r="J6" s="158"/>
      <c r="K6" s="158"/>
      <c r="L6" s="158"/>
      <c r="M6" s="158"/>
      <c r="N6" s="158"/>
      <c r="O6" s="159"/>
      <c r="P6" s="5"/>
      <c r="Q6" s="2">
        <f>IF(F5=0,0,IF(F6="автоподбор",VLOOKUP(F5,G70:M1013,2,FALSE),VLOOKUP(F6,G70:M1013,2,FALSE)))</f>
        <v>55</v>
      </c>
      <c r="R6" s="2">
        <f>IF(F5=0,0,IF(F6="автоподбор",VLOOKUP(F5,G70:M1013,3,FALSE),VLOOKUP(F6,G70:M1013,3,FALSE)))</f>
        <v>0</v>
      </c>
      <c r="S6" s="90" t="b">
        <v>1</v>
      </c>
      <c r="T6" s="86" t="s">
        <v>159</v>
      </c>
    </row>
    <row r="7" spans="1:31" ht="13.5" customHeight="1">
      <c r="A7" s="3"/>
      <c r="B7" s="113"/>
      <c r="C7" s="156" t="s">
        <v>171</v>
      </c>
      <c r="D7" s="156"/>
      <c r="E7" s="157"/>
      <c r="F7" s="89" t="str">
        <f>IF(F8="автоподбор",VLOOKUP(F4,A70:M1013,4,FALSE),"")</f>
        <v>Кромка ПВХ 0,4х19 белый фон (гладкий)</v>
      </c>
      <c r="G7" s="8"/>
      <c r="H7" s="8"/>
      <c r="I7" s="8"/>
      <c r="J7" s="8"/>
      <c r="K7" s="8"/>
      <c r="L7" s="8"/>
      <c r="M7" s="8"/>
      <c r="N7" s="8"/>
      <c r="O7" s="115"/>
      <c r="P7" s="9"/>
      <c r="Q7" s="2">
        <f>IF(F7=0,0,IF(F8="автоподбор",VLOOKUP(F7,D70:M1013,2,FALSE),VLOOKUP(F8,D70:M1013,2,FALSE)))</f>
        <v>30</v>
      </c>
      <c r="R7" s="2">
        <f>IF(F7=0,0,IF(F8="автоподбор",VLOOKUP(F7,D70:M1013,3,FALSE),VLOOKUP(F8,D70:M1013,3,FALSE)))</f>
        <v>0</v>
      </c>
      <c r="S7" s="2">
        <f>COUNTIF(R13:R42,"&gt;0")</f>
        <v>0</v>
      </c>
      <c r="T7" s="86" t="s">
        <v>160</v>
      </c>
    </row>
    <row r="8" spans="1:31" ht="13.5" customHeight="1">
      <c r="A8" s="10"/>
      <c r="B8" s="116"/>
      <c r="C8" s="156"/>
      <c r="D8" s="156"/>
      <c r="E8" s="157"/>
      <c r="F8" s="158" t="s">
        <v>53</v>
      </c>
      <c r="G8" s="158"/>
      <c r="H8" s="158"/>
      <c r="I8" s="158"/>
      <c r="J8" s="158"/>
      <c r="K8" s="158"/>
      <c r="L8" s="158"/>
      <c r="M8" s="158"/>
      <c r="N8" s="158"/>
      <c r="O8" s="159"/>
      <c r="P8" s="11"/>
      <c r="Q8" s="12"/>
      <c r="R8" s="12"/>
      <c r="S8" s="2">
        <f>COUNTIF(S13:S42,"&gt;0")</f>
        <v>0</v>
      </c>
      <c r="T8" s="88" t="s">
        <v>161</v>
      </c>
      <c r="U8" s="12"/>
    </row>
    <row r="9" spans="1:31" ht="15" customHeight="1" thickBot="1">
      <c r="A9" s="3"/>
      <c r="B9" s="117"/>
      <c r="C9" s="118"/>
      <c r="D9" s="119" t="s">
        <v>21</v>
      </c>
      <c r="E9" s="120"/>
      <c r="F9" s="120" t="s">
        <v>6</v>
      </c>
      <c r="G9" s="120"/>
      <c r="H9" s="166" t="s">
        <v>7</v>
      </c>
      <c r="I9" s="166"/>
      <c r="J9" s="166"/>
      <c r="K9" s="121"/>
      <c r="L9" s="121"/>
      <c r="M9" s="121"/>
      <c r="N9" s="121"/>
      <c r="O9" s="122"/>
      <c r="P9" s="13"/>
      <c r="Q9" s="14"/>
      <c r="S9" s="2">
        <f>COUNTIF(T13:T42,"&gt;0")</f>
        <v>0</v>
      </c>
      <c r="T9" s="204" t="s">
        <v>163</v>
      </c>
      <c r="U9" s="204"/>
      <c r="V9" s="204"/>
      <c r="W9" s="204"/>
      <c r="X9" s="204"/>
      <c r="Y9" s="204"/>
    </row>
    <row r="10" spans="1:31" ht="22.9" customHeight="1">
      <c r="A10" s="15"/>
      <c r="B10" s="160" t="s">
        <v>8</v>
      </c>
      <c r="C10" s="163" t="s">
        <v>9</v>
      </c>
      <c r="D10" s="163" t="s">
        <v>10</v>
      </c>
      <c r="E10" s="163" t="s">
        <v>11</v>
      </c>
      <c r="F10" s="163" t="s">
        <v>12</v>
      </c>
      <c r="G10" s="167" t="s">
        <v>158</v>
      </c>
      <c r="H10" s="170" t="s">
        <v>13</v>
      </c>
      <c r="I10" s="171"/>
      <c r="J10" s="171"/>
      <c r="K10" s="171"/>
      <c r="L10" s="171"/>
      <c r="M10" s="171"/>
      <c r="N10" s="171"/>
      <c r="O10" s="172"/>
      <c r="P10" s="16"/>
      <c r="Q10" s="14"/>
      <c r="T10" s="203"/>
      <c r="U10" s="203"/>
    </row>
    <row r="11" spans="1:31" ht="23.45" customHeight="1">
      <c r="A11" s="3"/>
      <c r="B11" s="161"/>
      <c r="C11" s="164"/>
      <c r="D11" s="164"/>
      <c r="E11" s="164"/>
      <c r="F11" s="164"/>
      <c r="G11" s="168"/>
      <c r="H11" s="184" t="s">
        <v>14</v>
      </c>
      <c r="I11" s="185"/>
      <c r="J11" s="185"/>
      <c r="K11" s="186"/>
      <c r="L11" s="184" t="s">
        <v>15</v>
      </c>
      <c r="M11" s="185"/>
      <c r="N11" s="185"/>
      <c r="O11" s="187"/>
      <c r="P11" s="16"/>
      <c r="S11" s="17"/>
    </row>
    <row r="12" spans="1:31" ht="106.9" customHeight="1">
      <c r="A12" s="3"/>
      <c r="B12" s="162"/>
      <c r="C12" s="165"/>
      <c r="D12" s="165"/>
      <c r="E12" s="165"/>
      <c r="F12" s="165"/>
      <c r="G12" s="169"/>
      <c r="H12" s="151" t="s">
        <v>173</v>
      </c>
      <c r="I12" s="152" t="s">
        <v>174</v>
      </c>
      <c r="J12" s="18" t="s">
        <v>175</v>
      </c>
      <c r="K12" s="18" t="s">
        <v>16</v>
      </c>
      <c r="L12" s="152" t="s">
        <v>173</v>
      </c>
      <c r="M12" s="152" t="s">
        <v>174</v>
      </c>
      <c r="N12" s="18" t="s">
        <v>175</v>
      </c>
      <c r="O12" s="153" t="s">
        <v>16</v>
      </c>
      <c r="P12" s="19"/>
      <c r="Q12" s="20" t="s">
        <v>17</v>
      </c>
      <c r="R12" s="20" t="s">
        <v>18</v>
      </c>
      <c r="S12" s="20" t="s">
        <v>19</v>
      </c>
      <c r="T12" s="20" t="s">
        <v>20</v>
      </c>
      <c r="U12" s="2" t="s">
        <v>21</v>
      </c>
      <c r="V12" s="21" t="s">
        <v>22</v>
      </c>
      <c r="W12" s="21" t="s">
        <v>23</v>
      </c>
      <c r="X12" s="21" t="s">
        <v>24</v>
      </c>
      <c r="Y12" s="21" t="s">
        <v>25</v>
      </c>
      <c r="Z12" s="2" t="s">
        <v>26</v>
      </c>
      <c r="AA12" s="21" t="s">
        <v>27</v>
      </c>
      <c r="AB12" s="2" t="s">
        <v>28</v>
      </c>
      <c r="AE12" s="93" t="s">
        <v>168</v>
      </c>
    </row>
    <row r="13" spans="1:31" ht="13.5" customHeight="1">
      <c r="A13" s="3"/>
      <c r="B13" s="126"/>
      <c r="C13" s="22">
        <v>1</v>
      </c>
      <c r="D13" s="94"/>
      <c r="E13" s="95"/>
      <c r="F13" s="96"/>
      <c r="G13" s="97"/>
      <c r="H13" s="98"/>
      <c r="I13" s="95"/>
      <c r="J13" s="99"/>
      <c r="K13" s="100"/>
      <c r="L13" s="95"/>
      <c r="M13" s="95"/>
      <c r="N13" s="95"/>
      <c r="O13" s="127"/>
      <c r="P13" s="23"/>
      <c r="Q13" s="24">
        <f t="shared" ref="Q13:Q42" si="0">ROUND((V13/1000)*(W13/1000)*F13,3)</f>
        <v>0</v>
      </c>
      <c r="R13" s="2">
        <f>(V13*H13+W13*L13)/1000*F13</f>
        <v>0</v>
      </c>
      <c r="S13" s="2">
        <f>(V13*I13+W13*M13)/1000*F13</f>
        <v>0</v>
      </c>
      <c r="T13" s="2">
        <f t="shared" ref="T13:T42" si="1">(D13*Y13+E13*Z13)*F13/1000</f>
        <v>0</v>
      </c>
      <c r="U13" s="2">
        <f>IF(S$6,IF(S$5&gt;0,ROUND(D13*E13*F13/1000000,3),0),0)</f>
        <v>0</v>
      </c>
      <c r="V13" s="25">
        <f t="shared" ref="V13:V42" si="2">IF(AND(D13&lt;200,E13&lt;200,B13&gt;0),200,IF(AND(D13&lt;130,(H13+I13)&gt;=1),130,IF(AND(D13&lt;75,(L13+M13)&gt;=1),75,IF(D13=0,0,IF(D13&lt;50,50,D13)))))</f>
        <v>0</v>
      </c>
      <c r="W13" s="25">
        <f t="shared" ref="W13:W42" si="3">IF(AND(E13&lt;200,D13&lt;200,B13&gt;0),200,IF(AND(E13&lt;130,(L13+M13)&gt;=1),130,IF(AND(E13&lt;75,(H13+I13)&gt;=1),75,IF(E13=0,0,IF(E13&lt;50,50,E13)))))</f>
        <v>0</v>
      </c>
      <c r="X13" s="26">
        <f t="shared" ref="X13:X42" si="4">IF(OR(AND(V13&gt;D13,E13=W13),AND(D13=V13,W13&gt;E13)),F13,IF(AND(V13&gt;D13,W13&gt;E13),F13*2,0))</f>
        <v>0</v>
      </c>
      <c r="Y13" s="27">
        <f t="shared" ref="Y13:Y42" si="5">IF(AND(OR(AND(E13&lt;75,(H13+I13)=2),AND(E13&lt;130,(H13+I13)=2,(L13+M13)&gt;=1)),J13=0),1,J13)</f>
        <v>0</v>
      </c>
      <c r="Z13" s="27">
        <f t="shared" ref="Z13:Z42" si="6">IF(AND(OR(AND(D13&lt;75,(L13+M13)=2),AND(D13&lt;130,(L13+M13)=2,(H13+I13)&gt;=1)),N13=0),1,N13)</f>
        <v>0</v>
      </c>
      <c r="AA13" s="2">
        <f t="shared" ref="AA13:AA42" si="7">X13*$K$49</f>
        <v>0</v>
      </c>
      <c r="AB13" s="27">
        <f>IF(B13="П",F13,0)</f>
        <v>0</v>
      </c>
      <c r="AD13" s="27">
        <f>IF(B13="ФП",F13,0)</f>
        <v>0</v>
      </c>
      <c r="AE13" s="2">
        <f>(V13*K13+W13*O13)/1000*F13</f>
        <v>0</v>
      </c>
    </row>
    <row r="14" spans="1:31" ht="13.5" customHeight="1">
      <c r="A14" s="3"/>
      <c r="B14" s="126"/>
      <c r="C14" s="22">
        <v>2</v>
      </c>
      <c r="D14" s="95"/>
      <c r="E14" s="95"/>
      <c r="F14" s="101"/>
      <c r="G14" s="97"/>
      <c r="H14" s="102"/>
      <c r="I14" s="95"/>
      <c r="J14" s="99"/>
      <c r="K14" s="100"/>
      <c r="L14" s="95"/>
      <c r="M14" s="95"/>
      <c r="N14" s="95"/>
      <c r="O14" s="127"/>
      <c r="P14" s="23"/>
      <c r="Q14" s="28">
        <f t="shared" si="0"/>
        <v>0</v>
      </c>
      <c r="R14" s="2">
        <f t="shared" ref="R14:R42" si="8">(V14*H14+W14*L14)/1000*F14</f>
        <v>0</v>
      </c>
      <c r="S14" s="2">
        <f t="shared" ref="S14:S42" si="9">(V14*I14+W14*M14)/1000*F14</f>
        <v>0</v>
      </c>
      <c r="T14" s="2">
        <f t="shared" si="1"/>
        <v>0</v>
      </c>
      <c r="U14" s="2">
        <f t="shared" ref="U14:U42" si="10">IF(S$6,IF(S$5&gt;0,ROUND(D14*E14*F14/1000000,3),0),0)</f>
        <v>0</v>
      </c>
      <c r="V14" s="25">
        <f t="shared" si="2"/>
        <v>0</v>
      </c>
      <c r="W14" s="25">
        <f t="shared" si="3"/>
        <v>0</v>
      </c>
      <c r="X14" s="26">
        <f t="shared" si="4"/>
        <v>0</v>
      </c>
      <c r="Y14" s="27">
        <f t="shared" si="5"/>
        <v>0</v>
      </c>
      <c r="Z14" s="27">
        <f t="shared" si="6"/>
        <v>0</v>
      </c>
      <c r="AA14" s="2">
        <f t="shared" si="7"/>
        <v>0</v>
      </c>
      <c r="AB14" s="27">
        <f t="shared" ref="AB14:AB42" si="11">IF(B14="П",F14,0)</f>
        <v>0</v>
      </c>
      <c r="AD14" s="27">
        <f t="shared" ref="AD14:AD42" si="12">IF(B14="ФП",F14,0)</f>
        <v>0</v>
      </c>
      <c r="AE14" s="2">
        <f t="shared" ref="AE14:AE42" si="13">(V14*K14+W14*O14)/1000*F14</f>
        <v>0</v>
      </c>
    </row>
    <row r="15" spans="1:31" ht="13.5" customHeight="1">
      <c r="A15" s="3"/>
      <c r="B15" s="126"/>
      <c r="C15" s="22">
        <v>3</v>
      </c>
      <c r="D15" s="95"/>
      <c r="E15" s="95"/>
      <c r="F15" s="101"/>
      <c r="G15" s="97"/>
      <c r="H15" s="102"/>
      <c r="I15" s="95"/>
      <c r="J15" s="99"/>
      <c r="K15" s="100"/>
      <c r="L15" s="95"/>
      <c r="M15" s="95"/>
      <c r="N15" s="95"/>
      <c r="O15" s="127"/>
      <c r="P15" s="23"/>
      <c r="Q15" s="28">
        <f t="shared" si="0"/>
        <v>0</v>
      </c>
      <c r="R15" s="2">
        <f t="shared" si="8"/>
        <v>0</v>
      </c>
      <c r="S15" s="2">
        <f t="shared" si="9"/>
        <v>0</v>
      </c>
      <c r="T15" s="2">
        <f t="shared" si="1"/>
        <v>0</v>
      </c>
      <c r="U15" s="2">
        <f t="shared" si="10"/>
        <v>0</v>
      </c>
      <c r="V15" s="25">
        <f t="shared" si="2"/>
        <v>0</v>
      </c>
      <c r="W15" s="25">
        <f t="shared" si="3"/>
        <v>0</v>
      </c>
      <c r="X15" s="26">
        <f t="shared" si="4"/>
        <v>0</v>
      </c>
      <c r="Y15" s="27">
        <f t="shared" si="5"/>
        <v>0</v>
      </c>
      <c r="Z15" s="27">
        <f t="shared" si="6"/>
        <v>0</v>
      </c>
      <c r="AA15" s="2">
        <f t="shared" si="7"/>
        <v>0</v>
      </c>
      <c r="AB15" s="27">
        <f t="shared" si="11"/>
        <v>0</v>
      </c>
      <c r="AD15" s="27">
        <f t="shared" si="12"/>
        <v>0</v>
      </c>
      <c r="AE15" s="2">
        <f t="shared" si="13"/>
        <v>0</v>
      </c>
    </row>
    <row r="16" spans="1:31" s="32" customFormat="1" ht="13.5" customHeight="1">
      <c r="A16" s="29"/>
      <c r="B16" s="126"/>
      <c r="C16" s="22">
        <v>4</v>
      </c>
      <c r="D16" s="95"/>
      <c r="E16" s="95"/>
      <c r="F16" s="101"/>
      <c r="G16" s="97"/>
      <c r="H16" s="102"/>
      <c r="I16" s="95"/>
      <c r="J16" s="99"/>
      <c r="K16" s="100"/>
      <c r="L16" s="95"/>
      <c r="M16" s="95"/>
      <c r="N16" s="95"/>
      <c r="O16" s="127"/>
      <c r="P16" s="23"/>
      <c r="Q16" s="28">
        <f t="shared" si="0"/>
        <v>0</v>
      </c>
      <c r="R16" s="30">
        <f t="shared" si="8"/>
        <v>0</v>
      </c>
      <c r="S16" s="30">
        <f t="shared" si="9"/>
        <v>0</v>
      </c>
      <c r="T16" s="30">
        <f t="shared" si="1"/>
        <v>0</v>
      </c>
      <c r="U16" s="2">
        <f t="shared" si="10"/>
        <v>0</v>
      </c>
      <c r="V16" s="25">
        <f t="shared" si="2"/>
        <v>0</v>
      </c>
      <c r="W16" s="25">
        <f t="shared" si="3"/>
        <v>0</v>
      </c>
      <c r="X16" s="25">
        <f t="shared" si="4"/>
        <v>0</v>
      </c>
      <c r="Y16" s="31">
        <f t="shared" si="5"/>
        <v>0</v>
      </c>
      <c r="Z16" s="31">
        <f t="shared" si="6"/>
        <v>0</v>
      </c>
      <c r="AA16" s="30">
        <f t="shared" si="7"/>
        <v>0</v>
      </c>
      <c r="AB16" s="27">
        <f t="shared" si="11"/>
        <v>0</v>
      </c>
      <c r="AD16" s="27">
        <f t="shared" si="12"/>
        <v>0</v>
      </c>
      <c r="AE16" s="2">
        <f t="shared" si="13"/>
        <v>0</v>
      </c>
    </row>
    <row r="17" spans="1:31" s="32" customFormat="1" ht="13.5" customHeight="1">
      <c r="A17" s="29"/>
      <c r="B17" s="126"/>
      <c r="C17" s="22">
        <v>5</v>
      </c>
      <c r="D17" s="95"/>
      <c r="E17" s="95"/>
      <c r="F17" s="101"/>
      <c r="G17" s="97"/>
      <c r="H17" s="102"/>
      <c r="I17" s="95"/>
      <c r="J17" s="99"/>
      <c r="K17" s="100"/>
      <c r="L17" s="95"/>
      <c r="M17" s="95"/>
      <c r="N17" s="95"/>
      <c r="O17" s="127"/>
      <c r="P17" s="23"/>
      <c r="Q17" s="28">
        <f t="shared" si="0"/>
        <v>0</v>
      </c>
      <c r="R17" s="30">
        <f t="shared" si="8"/>
        <v>0</v>
      </c>
      <c r="S17" s="30">
        <f t="shared" si="9"/>
        <v>0</v>
      </c>
      <c r="T17" s="30">
        <f t="shared" si="1"/>
        <v>0</v>
      </c>
      <c r="U17" s="2">
        <f t="shared" si="10"/>
        <v>0</v>
      </c>
      <c r="V17" s="25">
        <f t="shared" si="2"/>
        <v>0</v>
      </c>
      <c r="W17" s="25">
        <f t="shared" si="3"/>
        <v>0</v>
      </c>
      <c r="X17" s="25">
        <f t="shared" si="4"/>
        <v>0</v>
      </c>
      <c r="Y17" s="31">
        <f t="shared" si="5"/>
        <v>0</v>
      </c>
      <c r="Z17" s="31">
        <f t="shared" si="6"/>
        <v>0</v>
      </c>
      <c r="AA17" s="30">
        <f t="shared" si="7"/>
        <v>0</v>
      </c>
      <c r="AB17" s="27">
        <f t="shared" si="11"/>
        <v>0</v>
      </c>
      <c r="AD17" s="27">
        <f t="shared" si="12"/>
        <v>0</v>
      </c>
      <c r="AE17" s="2">
        <f t="shared" si="13"/>
        <v>0</v>
      </c>
    </row>
    <row r="18" spans="1:31" s="32" customFormat="1" ht="13.5" customHeight="1">
      <c r="A18" s="29"/>
      <c r="B18" s="126"/>
      <c r="C18" s="22">
        <v>6</v>
      </c>
      <c r="D18" s="95"/>
      <c r="E18" s="95"/>
      <c r="F18" s="101"/>
      <c r="G18" s="97"/>
      <c r="H18" s="102"/>
      <c r="I18" s="95"/>
      <c r="J18" s="99"/>
      <c r="K18" s="100"/>
      <c r="L18" s="95"/>
      <c r="M18" s="95"/>
      <c r="N18" s="95"/>
      <c r="O18" s="127"/>
      <c r="P18" s="23"/>
      <c r="Q18" s="28">
        <f t="shared" si="0"/>
        <v>0</v>
      </c>
      <c r="R18" s="30">
        <f t="shared" si="8"/>
        <v>0</v>
      </c>
      <c r="S18" s="30">
        <f t="shared" si="9"/>
        <v>0</v>
      </c>
      <c r="T18" s="30">
        <f t="shared" si="1"/>
        <v>0</v>
      </c>
      <c r="U18" s="2">
        <f t="shared" si="10"/>
        <v>0</v>
      </c>
      <c r="V18" s="25">
        <f t="shared" si="2"/>
        <v>0</v>
      </c>
      <c r="W18" s="25">
        <f t="shared" si="3"/>
        <v>0</v>
      </c>
      <c r="X18" s="25">
        <f t="shared" si="4"/>
        <v>0</v>
      </c>
      <c r="Y18" s="31">
        <f t="shared" si="5"/>
        <v>0</v>
      </c>
      <c r="Z18" s="31">
        <f t="shared" si="6"/>
        <v>0</v>
      </c>
      <c r="AA18" s="30">
        <f t="shared" si="7"/>
        <v>0</v>
      </c>
      <c r="AB18" s="27">
        <f t="shared" si="11"/>
        <v>0</v>
      </c>
      <c r="AD18" s="27">
        <f t="shared" si="12"/>
        <v>0</v>
      </c>
      <c r="AE18" s="2">
        <f t="shared" si="13"/>
        <v>0</v>
      </c>
    </row>
    <row r="19" spans="1:31" s="32" customFormat="1" ht="13.5" customHeight="1">
      <c r="A19" s="29"/>
      <c r="B19" s="126"/>
      <c r="C19" s="22">
        <v>7</v>
      </c>
      <c r="D19" s="95"/>
      <c r="E19" s="95"/>
      <c r="F19" s="101"/>
      <c r="G19" s="97"/>
      <c r="H19" s="102"/>
      <c r="I19" s="95"/>
      <c r="J19" s="99"/>
      <c r="K19" s="100"/>
      <c r="L19" s="95"/>
      <c r="M19" s="95"/>
      <c r="N19" s="95"/>
      <c r="O19" s="127"/>
      <c r="P19" s="23"/>
      <c r="Q19" s="28">
        <f t="shared" si="0"/>
        <v>0</v>
      </c>
      <c r="R19" s="30">
        <f t="shared" si="8"/>
        <v>0</v>
      </c>
      <c r="S19" s="30">
        <f t="shared" si="9"/>
        <v>0</v>
      </c>
      <c r="T19" s="30">
        <f t="shared" si="1"/>
        <v>0</v>
      </c>
      <c r="U19" s="2">
        <f t="shared" si="10"/>
        <v>0</v>
      </c>
      <c r="V19" s="25">
        <f t="shared" si="2"/>
        <v>0</v>
      </c>
      <c r="W19" s="25">
        <f t="shared" si="3"/>
        <v>0</v>
      </c>
      <c r="X19" s="25">
        <f t="shared" si="4"/>
        <v>0</v>
      </c>
      <c r="Y19" s="31">
        <f t="shared" si="5"/>
        <v>0</v>
      </c>
      <c r="Z19" s="31">
        <f t="shared" si="6"/>
        <v>0</v>
      </c>
      <c r="AA19" s="30">
        <f t="shared" si="7"/>
        <v>0</v>
      </c>
      <c r="AB19" s="27">
        <f t="shared" si="11"/>
        <v>0</v>
      </c>
      <c r="AD19" s="27">
        <f t="shared" si="12"/>
        <v>0</v>
      </c>
      <c r="AE19" s="2">
        <f t="shared" si="13"/>
        <v>0</v>
      </c>
    </row>
    <row r="20" spans="1:31" s="32" customFormat="1" ht="13.5" customHeight="1">
      <c r="A20" s="29"/>
      <c r="B20" s="126"/>
      <c r="C20" s="22">
        <v>8</v>
      </c>
      <c r="D20" s="95"/>
      <c r="E20" s="95"/>
      <c r="F20" s="101"/>
      <c r="G20" s="97"/>
      <c r="H20" s="102"/>
      <c r="I20" s="95"/>
      <c r="J20" s="99"/>
      <c r="K20" s="100"/>
      <c r="L20" s="95"/>
      <c r="M20" s="95"/>
      <c r="N20" s="95"/>
      <c r="O20" s="127"/>
      <c r="P20" s="23"/>
      <c r="Q20" s="28">
        <f t="shared" si="0"/>
        <v>0</v>
      </c>
      <c r="R20" s="30">
        <f t="shared" si="8"/>
        <v>0</v>
      </c>
      <c r="S20" s="30">
        <f t="shared" si="9"/>
        <v>0</v>
      </c>
      <c r="T20" s="30">
        <f t="shared" si="1"/>
        <v>0</v>
      </c>
      <c r="U20" s="2">
        <f t="shared" si="10"/>
        <v>0</v>
      </c>
      <c r="V20" s="25">
        <f t="shared" si="2"/>
        <v>0</v>
      </c>
      <c r="W20" s="25">
        <f t="shared" si="3"/>
        <v>0</v>
      </c>
      <c r="X20" s="25">
        <f t="shared" si="4"/>
        <v>0</v>
      </c>
      <c r="Y20" s="31">
        <f t="shared" si="5"/>
        <v>0</v>
      </c>
      <c r="Z20" s="31">
        <f t="shared" si="6"/>
        <v>0</v>
      </c>
      <c r="AA20" s="30">
        <f t="shared" si="7"/>
        <v>0</v>
      </c>
      <c r="AB20" s="27">
        <f t="shared" si="11"/>
        <v>0</v>
      </c>
      <c r="AD20" s="27">
        <f t="shared" si="12"/>
        <v>0</v>
      </c>
      <c r="AE20" s="2">
        <f t="shared" si="13"/>
        <v>0</v>
      </c>
    </row>
    <row r="21" spans="1:31" s="32" customFormat="1" ht="13.5" customHeight="1">
      <c r="A21" s="29"/>
      <c r="B21" s="126"/>
      <c r="C21" s="22">
        <v>9</v>
      </c>
      <c r="D21" s="95"/>
      <c r="E21" s="95"/>
      <c r="F21" s="101"/>
      <c r="G21" s="97"/>
      <c r="H21" s="102"/>
      <c r="I21" s="95"/>
      <c r="J21" s="99"/>
      <c r="K21" s="100"/>
      <c r="L21" s="95"/>
      <c r="M21" s="95"/>
      <c r="N21" s="95"/>
      <c r="O21" s="127"/>
      <c r="P21" s="23"/>
      <c r="Q21" s="28">
        <f t="shared" si="0"/>
        <v>0</v>
      </c>
      <c r="R21" s="30">
        <f t="shared" si="8"/>
        <v>0</v>
      </c>
      <c r="S21" s="30">
        <f t="shared" si="9"/>
        <v>0</v>
      </c>
      <c r="T21" s="30">
        <f t="shared" si="1"/>
        <v>0</v>
      </c>
      <c r="U21" s="2">
        <f t="shared" si="10"/>
        <v>0</v>
      </c>
      <c r="V21" s="25">
        <f t="shared" si="2"/>
        <v>0</v>
      </c>
      <c r="W21" s="25">
        <f t="shared" si="3"/>
        <v>0</v>
      </c>
      <c r="X21" s="25">
        <f t="shared" si="4"/>
        <v>0</v>
      </c>
      <c r="Y21" s="31">
        <f t="shared" si="5"/>
        <v>0</v>
      </c>
      <c r="Z21" s="31">
        <f t="shared" si="6"/>
        <v>0</v>
      </c>
      <c r="AA21" s="30">
        <f t="shared" si="7"/>
        <v>0</v>
      </c>
      <c r="AB21" s="27">
        <f t="shared" si="11"/>
        <v>0</v>
      </c>
      <c r="AD21" s="27">
        <f t="shared" si="12"/>
        <v>0</v>
      </c>
      <c r="AE21" s="2">
        <f t="shared" si="13"/>
        <v>0</v>
      </c>
    </row>
    <row r="22" spans="1:31" s="32" customFormat="1" ht="13.5" customHeight="1">
      <c r="A22" s="29"/>
      <c r="B22" s="126"/>
      <c r="C22" s="22">
        <v>10</v>
      </c>
      <c r="D22" s="95"/>
      <c r="E22" s="95"/>
      <c r="F22" s="101"/>
      <c r="G22" s="97"/>
      <c r="H22" s="102"/>
      <c r="I22" s="95"/>
      <c r="J22" s="99"/>
      <c r="K22" s="100"/>
      <c r="L22" s="95"/>
      <c r="M22" s="95"/>
      <c r="N22" s="95"/>
      <c r="O22" s="127"/>
      <c r="P22" s="23"/>
      <c r="Q22" s="28">
        <f t="shared" si="0"/>
        <v>0</v>
      </c>
      <c r="R22" s="30">
        <f t="shared" si="8"/>
        <v>0</v>
      </c>
      <c r="S22" s="30">
        <f t="shared" si="9"/>
        <v>0</v>
      </c>
      <c r="T22" s="30">
        <f t="shared" si="1"/>
        <v>0</v>
      </c>
      <c r="U22" s="2">
        <f t="shared" si="10"/>
        <v>0</v>
      </c>
      <c r="V22" s="25">
        <f t="shared" si="2"/>
        <v>0</v>
      </c>
      <c r="W22" s="25">
        <f t="shared" si="3"/>
        <v>0</v>
      </c>
      <c r="X22" s="25">
        <f t="shared" si="4"/>
        <v>0</v>
      </c>
      <c r="Y22" s="31">
        <f t="shared" si="5"/>
        <v>0</v>
      </c>
      <c r="Z22" s="31">
        <f t="shared" si="6"/>
        <v>0</v>
      </c>
      <c r="AA22" s="30">
        <f t="shared" si="7"/>
        <v>0</v>
      </c>
      <c r="AB22" s="27">
        <f t="shared" si="11"/>
        <v>0</v>
      </c>
      <c r="AD22" s="27">
        <f t="shared" si="12"/>
        <v>0</v>
      </c>
      <c r="AE22" s="2">
        <f t="shared" si="13"/>
        <v>0</v>
      </c>
    </row>
    <row r="23" spans="1:31" s="32" customFormat="1" ht="13.5" customHeight="1">
      <c r="A23" s="29"/>
      <c r="B23" s="126"/>
      <c r="C23" s="22">
        <v>11</v>
      </c>
      <c r="D23" s="95"/>
      <c r="E23" s="95"/>
      <c r="F23" s="101"/>
      <c r="G23" s="97"/>
      <c r="H23" s="102"/>
      <c r="I23" s="95"/>
      <c r="J23" s="99"/>
      <c r="K23" s="100"/>
      <c r="L23" s="95"/>
      <c r="M23" s="95"/>
      <c r="N23" s="95"/>
      <c r="O23" s="127"/>
      <c r="P23" s="23"/>
      <c r="Q23" s="28">
        <f t="shared" si="0"/>
        <v>0</v>
      </c>
      <c r="R23" s="30">
        <f t="shared" si="8"/>
        <v>0</v>
      </c>
      <c r="S23" s="30">
        <f t="shared" si="9"/>
        <v>0</v>
      </c>
      <c r="T23" s="30">
        <f t="shared" si="1"/>
        <v>0</v>
      </c>
      <c r="U23" s="2">
        <f t="shared" si="10"/>
        <v>0</v>
      </c>
      <c r="V23" s="25">
        <f t="shared" si="2"/>
        <v>0</v>
      </c>
      <c r="W23" s="25">
        <f t="shared" si="3"/>
        <v>0</v>
      </c>
      <c r="X23" s="25">
        <f t="shared" si="4"/>
        <v>0</v>
      </c>
      <c r="Y23" s="31">
        <f t="shared" si="5"/>
        <v>0</v>
      </c>
      <c r="Z23" s="31">
        <f t="shared" si="6"/>
        <v>0</v>
      </c>
      <c r="AA23" s="30">
        <f t="shared" si="7"/>
        <v>0</v>
      </c>
      <c r="AB23" s="27">
        <f t="shared" si="11"/>
        <v>0</v>
      </c>
      <c r="AD23" s="27">
        <f t="shared" si="12"/>
        <v>0</v>
      </c>
      <c r="AE23" s="2">
        <f t="shared" si="13"/>
        <v>0</v>
      </c>
    </row>
    <row r="24" spans="1:31" s="32" customFormat="1" ht="13.5" customHeight="1">
      <c r="A24" s="29"/>
      <c r="B24" s="126"/>
      <c r="C24" s="22">
        <v>12</v>
      </c>
      <c r="D24" s="95"/>
      <c r="E24" s="95"/>
      <c r="F24" s="101"/>
      <c r="G24" s="97"/>
      <c r="H24" s="102"/>
      <c r="I24" s="95"/>
      <c r="J24" s="99"/>
      <c r="K24" s="100"/>
      <c r="L24" s="95"/>
      <c r="M24" s="95"/>
      <c r="N24" s="95"/>
      <c r="O24" s="127"/>
      <c r="P24" s="23"/>
      <c r="Q24" s="28">
        <f t="shared" si="0"/>
        <v>0</v>
      </c>
      <c r="R24" s="30">
        <f t="shared" si="8"/>
        <v>0</v>
      </c>
      <c r="S24" s="30">
        <f t="shared" si="9"/>
        <v>0</v>
      </c>
      <c r="T24" s="30">
        <f t="shared" si="1"/>
        <v>0</v>
      </c>
      <c r="U24" s="2">
        <f t="shared" si="10"/>
        <v>0</v>
      </c>
      <c r="V24" s="25">
        <f t="shared" si="2"/>
        <v>0</v>
      </c>
      <c r="W24" s="25">
        <f t="shared" si="3"/>
        <v>0</v>
      </c>
      <c r="X24" s="25">
        <f t="shared" si="4"/>
        <v>0</v>
      </c>
      <c r="Y24" s="31">
        <f t="shared" si="5"/>
        <v>0</v>
      </c>
      <c r="Z24" s="31">
        <f t="shared" si="6"/>
        <v>0</v>
      </c>
      <c r="AA24" s="30">
        <f t="shared" si="7"/>
        <v>0</v>
      </c>
      <c r="AB24" s="27">
        <f t="shared" si="11"/>
        <v>0</v>
      </c>
      <c r="AD24" s="27">
        <f t="shared" si="12"/>
        <v>0</v>
      </c>
      <c r="AE24" s="2">
        <f t="shared" si="13"/>
        <v>0</v>
      </c>
    </row>
    <row r="25" spans="1:31" s="32" customFormat="1" ht="13.5" customHeight="1">
      <c r="A25" s="29"/>
      <c r="B25" s="126"/>
      <c r="C25" s="22">
        <v>13</v>
      </c>
      <c r="D25" s="95"/>
      <c r="E25" s="95"/>
      <c r="F25" s="101"/>
      <c r="G25" s="97"/>
      <c r="H25" s="102"/>
      <c r="I25" s="95"/>
      <c r="J25" s="99"/>
      <c r="K25" s="100"/>
      <c r="L25" s="95"/>
      <c r="M25" s="95"/>
      <c r="N25" s="95"/>
      <c r="O25" s="127"/>
      <c r="P25" s="23"/>
      <c r="Q25" s="28">
        <f t="shared" si="0"/>
        <v>0</v>
      </c>
      <c r="R25" s="30">
        <f t="shared" si="8"/>
        <v>0</v>
      </c>
      <c r="S25" s="30">
        <f t="shared" si="9"/>
        <v>0</v>
      </c>
      <c r="T25" s="30">
        <f t="shared" si="1"/>
        <v>0</v>
      </c>
      <c r="U25" s="2">
        <f t="shared" si="10"/>
        <v>0</v>
      </c>
      <c r="V25" s="25">
        <f t="shared" si="2"/>
        <v>0</v>
      </c>
      <c r="W25" s="25">
        <f t="shared" si="3"/>
        <v>0</v>
      </c>
      <c r="X25" s="25">
        <f t="shared" si="4"/>
        <v>0</v>
      </c>
      <c r="Y25" s="31">
        <f t="shared" si="5"/>
        <v>0</v>
      </c>
      <c r="Z25" s="31">
        <f t="shared" si="6"/>
        <v>0</v>
      </c>
      <c r="AA25" s="30">
        <f t="shared" si="7"/>
        <v>0</v>
      </c>
      <c r="AB25" s="27">
        <f t="shared" si="11"/>
        <v>0</v>
      </c>
      <c r="AD25" s="27">
        <f t="shared" si="12"/>
        <v>0</v>
      </c>
      <c r="AE25" s="2">
        <f t="shared" si="13"/>
        <v>0</v>
      </c>
    </row>
    <row r="26" spans="1:31" s="32" customFormat="1" ht="13.5" customHeight="1">
      <c r="A26" s="29"/>
      <c r="B26" s="126"/>
      <c r="C26" s="22">
        <v>14</v>
      </c>
      <c r="D26" s="95"/>
      <c r="E26" s="95"/>
      <c r="F26" s="101"/>
      <c r="G26" s="97"/>
      <c r="H26" s="102"/>
      <c r="I26" s="95"/>
      <c r="J26" s="99"/>
      <c r="K26" s="100"/>
      <c r="L26" s="95"/>
      <c r="M26" s="95"/>
      <c r="N26" s="95"/>
      <c r="O26" s="127"/>
      <c r="P26" s="23"/>
      <c r="Q26" s="28">
        <f t="shared" si="0"/>
        <v>0</v>
      </c>
      <c r="R26" s="30">
        <f t="shared" si="8"/>
        <v>0</v>
      </c>
      <c r="S26" s="30">
        <f t="shared" si="9"/>
        <v>0</v>
      </c>
      <c r="T26" s="30">
        <f t="shared" si="1"/>
        <v>0</v>
      </c>
      <c r="U26" s="2">
        <f t="shared" si="10"/>
        <v>0</v>
      </c>
      <c r="V26" s="25">
        <f t="shared" si="2"/>
        <v>0</v>
      </c>
      <c r="W26" s="25">
        <f t="shared" si="3"/>
        <v>0</v>
      </c>
      <c r="X26" s="25">
        <f t="shared" si="4"/>
        <v>0</v>
      </c>
      <c r="Y26" s="31">
        <f t="shared" si="5"/>
        <v>0</v>
      </c>
      <c r="Z26" s="31">
        <f t="shared" si="6"/>
        <v>0</v>
      </c>
      <c r="AA26" s="30">
        <f t="shared" si="7"/>
        <v>0</v>
      </c>
      <c r="AB26" s="27">
        <f t="shared" si="11"/>
        <v>0</v>
      </c>
      <c r="AD26" s="27">
        <f t="shared" si="12"/>
        <v>0</v>
      </c>
      <c r="AE26" s="2">
        <f t="shared" si="13"/>
        <v>0</v>
      </c>
    </row>
    <row r="27" spans="1:31" s="32" customFormat="1" ht="13.5" customHeight="1">
      <c r="A27" s="29"/>
      <c r="B27" s="126"/>
      <c r="C27" s="22">
        <v>15</v>
      </c>
      <c r="D27" s="95"/>
      <c r="E27" s="95"/>
      <c r="F27" s="101"/>
      <c r="G27" s="97"/>
      <c r="H27" s="102"/>
      <c r="I27" s="95"/>
      <c r="J27" s="99"/>
      <c r="K27" s="100"/>
      <c r="L27" s="95"/>
      <c r="M27" s="95"/>
      <c r="N27" s="95"/>
      <c r="O27" s="127"/>
      <c r="P27" s="23"/>
      <c r="Q27" s="28">
        <f t="shared" si="0"/>
        <v>0</v>
      </c>
      <c r="R27" s="30">
        <f t="shared" si="8"/>
        <v>0</v>
      </c>
      <c r="S27" s="30">
        <f t="shared" si="9"/>
        <v>0</v>
      </c>
      <c r="T27" s="30">
        <f t="shared" si="1"/>
        <v>0</v>
      </c>
      <c r="U27" s="2">
        <f t="shared" si="10"/>
        <v>0</v>
      </c>
      <c r="V27" s="25">
        <f t="shared" si="2"/>
        <v>0</v>
      </c>
      <c r="W27" s="25">
        <f t="shared" si="3"/>
        <v>0</v>
      </c>
      <c r="X27" s="25">
        <f t="shared" si="4"/>
        <v>0</v>
      </c>
      <c r="Y27" s="31">
        <f t="shared" si="5"/>
        <v>0</v>
      </c>
      <c r="Z27" s="31">
        <f t="shared" si="6"/>
        <v>0</v>
      </c>
      <c r="AA27" s="30">
        <f t="shared" si="7"/>
        <v>0</v>
      </c>
      <c r="AB27" s="27">
        <f t="shared" si="11"/>
        <v>0</v>
      </c>
      <c r="AD27" s="27">
        <f t="shared" si="12"/>
        <v>0</v>
      </c>
      <c r="AE27" s="2">
        <f t="shared" si="13"/>
        <v>0</v>
      </c>
    </row>
    <row r="28" spans="1:31" s="32" customFormat="1" ht="13.5" customHeight="1">
      <c r="A28" s="29"/>
      <c r="B28" s="126"/>
      <c r="C28" s="22">
        <v>16</v>
      </c>
      <c r="D28" s="95"/>
      <c r="E28" s="95"/>
      <c r="F28" s="101"/>
      <c r="G28" s="97"/>
      <c r="H28" s="102"/>
      <c r="I28" s="95"/>
      <c r="J28" s="99"/>
      <c r="K28" s="100"/>
      <c r="L28" s="95"/>
      <c r="M28" s="95"/>
      <c r="N28" s="95"/>
      <c r="O28" s="127"/>
      <c r="P28" s="23"/>
      <c r="Q28" s="28">
        <f t="shared" si="0"/>
        <v>0</v>
      </c>
      <c r="R28" s="30">
        <f t="shared" si="8"/>
        <v>0</v>
      </c>
      <c r="S28" s="30">
        <f t="shared" si="9"/>
        <v>0</v>
      </c>
      <c r="T28" s="30">
        <f t="shared" si="1"/>
        <v>0</v>
      </c>
      <c r="U28" s="2">
        <f t="shared" si="10"/>
        <v>0</v>
      </c>
      <c r="V28" s="25">
        <f t="shared" si="2"/>
        <v>0</v>
      </c>
      <c r="W28" s="25">
        <f t="shared" si="3"/>
        <v>0</v>
      </c>
      <c r="X28" s="25">
        <f t="shared" si="4"/>
        <v>0</v>
      </c>
      <c r="Y28" s="31">
        <f t="shared" si="5"/>
        <v>0</v>
      </c>
      <c r="Z28" s="31">
        <f t="shared" si="6"/>
        <v>0</v>
      </c>
      <c r="AA28" s="30">
        <f t="shared" si="7"/>
        <v>0</v>
      </c>
      <c r="AB28" s="27">
        <f t="shared" si="11"/>
        <v>0</v>
      </c>
      <c r="AD28" s="27">
        <f t="shared" si="12"/>
        <v>0</v>
      </c>
      <c r="AE28" s="2">
        <f t="shared" si="13"/>
        <v>0</v>
      </c>
    </row>
    <row r="29" spans="1:31" s="32" customFormat="1" ht="13.5" customHeight="1">
      <c r="A29" s="29"/>
      <c r="B29" s="126"/>
      <c r="C29" s="22">
        <v>17</v>
      </c>
      <c r="D29" s="95"/>
      <c r="E29" s="95"/>
      <c r="F29" s="101"/>
      <c r="G29" s="97"/>
      <c r="H29" s="102"/>
      <c r="I29" s="95"/>
      <c r="J29" s="99"/>
      <c r="K29" s="100"/>
      <c r="L29" s="95"/>
      <c r="M29" s="95"/>
      <c r="N29" s="95"/>
      <c r="O29" s="127"/>
      <c r="P29" s="23"/>
      <c r="Q29" s="28">
        <f t="shared" si="0"/>
        <v>0</v>
      </c>
      <c r="R29" s="30">
        <f t="shared" si="8"/>
        <v>0</v>
      </c>
      <c r="S29" s="30">
        <f t="shared" si="9"/>
        <v>0</v>
      </c>
      <c r="T29" s="30">
        <f t="shared" si="1"/>
        <v>0</v>
      </c>
      <c r="U29" s="2">
        <f t="shared" si="10"/>
        <v>0</v>
      </c>
      <c r="V29" s="25">
        <f t="shared" si="2"/>
        <v>0</v>
      </c>
      <c r="W29" s="25">
        <f t="shared" si="3"/>
        <v>0</v>
      </c>
      <c r="X29" s="25">
        <f t="shared" si="4"/>
        <v>0</v>
      </c>
      <c r="Y29" s="31">
        <f t="shared" si="5"/>
        <v>0</v>
      </c>
      <c r="Z29" s="31">
        <f t="shared" si="6"/>
        <v>0</v>
      </c>
      <c r="AA29" s="30">
        <f t="shared" si="7"/>
        <v>0</v>
      </c>
      <c r="AB29" s="27">
        <f t="shared" si="11"/>
        <v>0</v>
      </c>
      <c r="AD29" s="27">
        <f t="shared" si="12"/>
        <v>0</v>
      </c>
      <c r="AE29" s="2">
        <f t="shared" si="13"/>
        <v>0</v>
      </c>
    </row>
    <row r="30" spans="1:31" s="32" customFormat="1" ht="13.5" customHeight="1">
      <c r="A30" s="29"/>
      <c r="B30" s="126"/>
      <c r="C30" s="22">
        <v>18</v>
      </c>
      <c r="D30" s="95"/>
      <c r="E30" s="95"/>
      <c r="F30" s="101"/>
      <c r="G30" s="97"/>
      <c r="H30" s="102"/>
      <c r="I30" s="95"/>
      <c r="J30" s="99"/>
      <c r="K30" s="100"/>
      <c r="L30" s="95"/>
      <c r="M30" s="95"/>
      <c r="N30" s="95"/>
      <c r="O30" s="127"/>
      <c r="P30" s="23"/>
      <c r="Q30" s="28">
        <f t="shared" si="0"/>
        <v>0</v>
      </c>
      <c r="R30" s="30">
        <f t="shared" si="8"/>
        <v>0</v>
      </c>
      <c r="S30" s="30">
        <f t="shared" si="9"/>
        <v>0</v>
      </c>
      <c r="T30" s="30">
        <f t="shared" si="1"/>
        <v>0</v>
      </c>
      <c r="U30" s="2">
        <f t="shared" si="10"/>
        <v>0</v>
      </c>
      <c r="V30" s="25">
        <f t="shared" si="2"/>
        <v>0</v>
      </c>
      <c r="W30" s="25">
        <f t="shared" si="3"/>
        <v>0</v>
      </c>
      <c r="X30" s="25">
        <f t="shared" si="4"/>
        <v>0</v>
      </c>
      <c r="Y30" s="31">
        <f t="shared" si="5"/>
        <v>0</v>
      </c>
      <c r="Z30" s="31">
        <f t="shared" si="6"/>
        <v>0</v>
      </c>
      <c r="AA30" s="30">
        <f t="shared" si="7"/>
        <v>0</v>
      </c>
      <c r="AB30" s="27">
        <f t="shared" si="11"/>
        <v>0</v>
      </c>
      <c r="AD30" s="27">
        <f t="shared" si="12"/>
        <v>0</v>
      </c>
      <c r="AE30" s="2">
        <f t="shared" si="13"/>
        <v>0</v>
      </c>
    </row>
    <row r="31" spans="1:31" s="32" customFormat="1" ht="13.5" customHeight="1">
      <c r="A31" s="29"/>
      <c r="B31" s="126"/>
      <c r="C31" s="22">
        <v>19</v>
      </c>
      <c r="D31" s="95"/>
      <c r="E31" s="95"/>
      <c r="F31" s="101"/>
      <c r="G31" s="97"/>
      <c r="H31" s="102"/>
      <c r="I31" s="95"/>
      <c r="J31" s="99"/>
      <c r="K31" s="100"/>
      <c r="L31" s="95"/>
      <c r="M31" s="95"/>
      <c r="N31" s="95"/>
      <c r="O31" s="127"/>
      <c r="P31" s="23"/>
      <c r="Q31" s="28">
        <f t="shared" si="0"/>
        <v>0</v>
      </c>
      <c r="R31" s="30">
        <f t="shared" si="8"/>
        <v>0</v>
      </c>
      <c r="S31" s="30">
        <f t="shared" si="9"/>
        <v>0</v>
      </c>
      <c r="T31" s="30">
        <f t="shared" si="1"/>
        <v>0</v>
      </c>
      <c r="U31" s="2">
        <f t="shared" si="10"/>
        <v>0</v>
      </c>
      <c r="V31" s="25">
        <f t="shared" si="2"/>
        <v>0</v>
      </c>
      <c r="W31" s="25">
        <f t="shared" si="3"/>
        <v>0</v>
      </c>
      <c r="X31" s="25">
        <f t="shared" si="4"/>
        <v>0</v>
      </c>
      <c r="Y31" s="31">
        <f t="shared" si="5"/>
        <v>0</v>
      </c>
      <c r="Z31" s="31">
        <f t="shared" si="6"/>
        <v>0</v>
      </c>
      <c r="AA31" s="30">
        <f t="shared" si="7"/>
        <v>0</v>
      </c>
      <c r="AB31" s="27">
        <f t="shared" si="11"/>
        <v>0</v>
      </c>
      <c r="AD31" s="27">
        <f t="shared" si="12"/>
        <v>0</v>
      </c>
      <c r="AE31" s="2">
        <f t="shared" si="13"/>
        <v>0</v>
      </c>
    </row>
    <row r="32" spans="1:31" s="32" customFormat="1" ht="13.5" customHeight="1">
      <c r="A32" s="29"/>
      <c r="B32" s="126"/>
      <c r="C32" s="33">
        <v>20</v>
      </c>
      <c r="D32" s="95"/>
      <c r="E32" s="95"/>
      <c r="F32" s="101"/>
      <c r="G32" s="97"/>
      <c r="H32" s="103"/>
      <c r="I32" s="104"/>
      <c r="J32" s="105"/>
      <c r="K32" s="106"/>
      <c r="L32" s="104"/>
      <c r="M32" s="104"/>
      <c r="N32" s="104"/>
      <c r="O32" s="128"/>
      <c r="P32" s="34"/>
      <c r="Q32" s="28">
        <f t="shared" si="0"/>
        <v>0</v>
      </c>
      <c r="R32" s="30">
        <f t="shared" si="8"/>
        <v>0</v>
      </c>
      <c r="S32" s="30">
        <f t="shared" si="9"/>
        <v>0</v>
      </c>
      <c r="T32" s="30">
        <f t="shared" si="1"/>
        <v>0</v>
      </c>
      <c r="U32" s="2">
        <f t="shared" si="10"/>
        <v>0</v>
      </c>
      <c r="V32" s="25">
        <f t="shared" si="2"/>
        <v>0</v>
      </c>
      <c r="W32" s="25">
        <f t="shared" si="3"/>
        <v>0</v>
      </c>
      <c r="X32" s="25">
        <f t="shared" si="4"/>
        <v>0</v>
      </c>
      <c r="Y32" s="31">
        <f t="shared" si="5"/>
        <v>0</v>
      </c>
      <c r="Z32" s="31">
        <f t="shared" si="6"/>
        <v>0</v>
      </c>
      <c r="AA32" s="30">
        <f t="shared" si="7"/>
        <v>0</v>
      </c>
      <c r="AB32" s="27">
        <f t="shared" si="11"/>
        <v>0</v>
      </c>
      <c r="AD32" s="27">
        <f t="shared" si="12"/>
        <v>0</v>
      </c>
      <c r="AE32" s="2">
        <f t="shared" si="13"/>
        <v>0</v>
      </c>
    </row>
    <row r="33" spans="1:31" s="32" customFormat="1" ht="13.5" customHeight="1">
      <c r="A33" s="29"/>
      <c r="B33" s="126"/>
      <c r="C33" s="35">
        <v>21</v>
      </c>
      <c r="D33" s="95"/>
      <c r="E33" s="95"/>
      <c r="F33" s="101"/>
      <c r="G33" s="97"/>
      <c r="H33" s="107"/>
      <c r="I33" s="108"/>
      <c r="J33" s="109"/>
      <c r="K33" s="110"/>
      <c r="L33" s="108"/>
      <c r="M33" s="108"/>
      <c r="N33" s="108"/>
      <c r="O33" s="129"/>
      <c r="P33" s="34"/>
      <c r="Q33" s="28">
        <f t="shared" si="0"/>
        <v>0</v>
      </c>
      <c r="R33" s="30">
        <f t="shared" si="8"/>
        <v>0</v>
      </c>
      <c r="S33" s="30">
        <f t="shared" si="9"/>
        <v>0</v>
      </c>
      <c r="T33" s="30">
        <f t="shared" si="1"/>
        <v>0</v>
      </c>
      <c r="U33" s="2">
        <f t="shared" si="10"/>
        <v>0</v>
      </c>
      <c r="V33" s="25">
        <f t="shared" si="2"/>
        <v>0</v>
      </c>
      <c r="W33" s="25">
        <f t="shared" si="3"/>
        <v>0</v>
      </c>
      <c r="X33" s="25">
        <f t="shared" si="4"/>
        <v>0</v>
      </c>
      <c r="Y33" s="31">
        <f t="shared" si="5"/>
        <v>0</v>
      </c>
      <c r="Z33" s="31">
        <f t="shared" si="6"/>
        <v>0</v>
      </c>
      <c r="AA33" s="30">
        <f t="shared" si="7"/>
        <v>0</v>
      </c>
      <c r="AB33" s="27">
        <f t="shared" si="11"/>
        <v>0</v>
      </c>
      <c r="AD33" s="27">
        <f t="shared" si="12"/>
        <v>0</v>
      </c>
      <c r="AE33" s="2">
        <f t="shared" si="13"/>
        <v>0</v>
      </c>
    </row>
    <row r="34" spans="1:31" s="32" customFormat="1" ht="13.5" customHeight="1">
      <c r="A34" s="29"/>
      <c r="B34" s="126"/>
      <c r="C34" s="35">
        <v>22</v>
      </c>
      <c r="D34" s="95"/>
      <c r="E34" s="95"/>
      <c r="F34" s="101"/>
      <c r="G34" s="97"/>
      <c r="H34" s="107"/>
      <c r="I34" s="108"/>
      <c r="J34" s="109"/>
      <c r="K34" s="110"/>
      <c r="L34" s="108"/>
      <c r="M34" s="108"/>
      <c r="N34" s="108"/>
      <c r="O34" s="129"/>
      <c r="P34" s="34"/>
      <c r="Q34" s="28">
        <f t="shared" si="0"/>
        <v>0</v>
      </c>
      <c r="R34" s="30">
        <f t="shared" si="8"/>
        <v>0</v>
      </c>
      <c r="S34" s="30">
        <f t="shared" si="9"/>
        <v>0</v>
      </c>
      <c r="T34" s="30">
        <f t="shared" si="1"/>
        <v>0</v>
      </c>
      <c r="U34" s="2">
        <f t="shared" si="10"/>
        <v>0</v>
      </c>
      <c r="V34" s="25">
        <f t="shared" si="2"/>
        <v>0</v>
      </c>
      <c r="W34" s="25">
        <f t="shared" si="3"/>
        <v>0</v>
      </c>
      <c r="X34" s="25">
        <f t="shared" si="4"/>
        <v>0</v>
      </c>
      <c r="Y34" s="31">
        <f t="shared" si="5"/>
        <v>0</v>
      </c>
      <c r="Z34" s="31">
        <f t="shared" si="6"/>
        <v>0</v>
      </c>
      <c r="AA34" s="30">
        <f t="shared" si="7"/>
        <v>0</v>
      </c>
      <c r="AB34" s="27">
        <f t="shared" si="11"/>
        <v>0</v>
      </c>
      <c r="AD34" s="27">
        <f t="shared" si="12"/>
        <v>0</v>
      </c>
      <c r="AE34" s="2">
        <f t="shared" si="13"/>
        <v>0</v>
      </c>
    </row>
    <row r="35" spans="1:31" s="32" customFormat="1" ht="13.5" customHeight="1">
      <c r="A35" s="29"/>
      <c r="B35" s="126"/>
      <c r="C35" s="35">
        <v>23</v>
      </c>
      <c r="D35" s="95"/>
      <c r="E35" s="95"/>
      <c r="F35" s="101"/>
      <c r="G35" s="97"/>
      <c r="H35" s="107"/>
      <c r="I35" s="108"/>
      <c r="J35" s="109"/>
      <c r="K35" s="110"/>
      <c r="L35" s="108"/>
      <c r="M35" s="108"/>
      <c r="N35" s="108"/>
      <c r="O35" s="129"/>
      <c r="P35" s="34"/>
      <c r="Q35" s="28">
        <f t="shared" si="0"/>
        <v>0</v>
      </c>
      <c r="R35" s="30">
        <f t="shared" si="8"/>
        <v>0</v>
      </c>
      <c r="S35" s="30">
        <f t="shared" si="9"/>
        <v>0</v>
      </c>
      <c r="T35" s="30">
        <f t="shared" si="1"/>
        <v>0</v>
      </c>
      <c r="U35" s="2">
        <f t="shared" si="10"/>
        <v>0</v>
      </c>
      <c r="V35" s="25">
        <f t="shared" si="2"/>
        <v>0</v>
      </c>
      <c r="W35" s="25">
        <f t="shared" si="3"/>
        <v>0</v>
      </c>
      <c r="X35" s="25">
        <f t="shared" si="4"/>
        <v>0</v>
      </c>
      <c r="Y35" s="31">
        <f t="shared" si="5"/>
        <v>0</v>
      </c>
      <c r="Z35" s="31">
        <f t="shared" si="6"/>
        <v>0</v>
      </c>
      <c r="AA35" s="30">
        <f t="shared" si="7"/>
        <v>0</v>
      </c>
      <c r="AB35" s="27">
        <f t="shared" si="11"/>
        <v>0</v>
      </c>
      <c r="AD35" s="27">
        <f t="shared" si="12"/>
        <v>0</v>
      </c>
      <c r="AE35" s="2">
        <f t="shared" si="13"/>
        <v>0</v>
      </c>
    </row>
    <row r="36" spans="1:31" s="32" customFormat="1" ht="13.5" customHeight="1">
      <c r="A36" s="29"/>
      <c r="B36" s="126"/>
      <c r="C36" s="35">
        <v>24</v>
      </c>
      <c r="D36" s="95"/>
      <c r="E36" s="95"/>
      <c r="F36" s="101"/>
      <c r="G36" s="97"/>
      <c r="H36" s="107"/>
      <c r="I36" s="108"/>
      <c r="J36" s="109"/>
      <c r="K36" s="110"/>
      <c r="L36" s="108"/>
      <c r="M36" s="108"/>
      <c r="N36" s="108"/>
      <c r="O36" s="129"/>
      <c r="P36" s="34"/>
      <c r="Q36" s="28">
        <f t="shared" si="0"/>
        <v>0</v>
      </c>
      <c r="R36" s="30">
        <f t="shared" si="8"/>
        <v>0</v>
      </c>
      <c r="S36" s="30">
        <f t="shared" si="9"/>
        <v>0</v>
      </c>
      <c r="T36" s="30">
        <f t="shared" si="1"/>
        <v>0</v>
      </c>
      <c r="U36" s="2">
        <f t="shared" si="10"/>
        <v>0</v>
      </c>
      <c r="V36" s="25">
        <f t="shared" si="2"/>
        <v>0</v>
      </c>
      <c r="W36" s="25">
        <f t="shared" si="3"/>
        <v>0</v>
      </c>
      <c r="X36" s="25">
        <f t="shared" si="4"/>
        <v>0</v>
      </c>
      <c r="Y36" s="31">
        <f t="shared" si="5"/>
        <v>0</v>
      </c>
      <c r="Z36" s="31">
        <f t="shared" si="6"/>
        <v>0</v>
      </c>
      <c r="AA36" s="30">
        <f t="shared" si="7"/>
        <v>0</v>
      </c>
      <c r="AB36" s="27">
        <f t="shared" si="11"/>
        <v>0</v>
      </c>
      <c r="AD36" s="27">
        <f t="shared" si="12"/>
        <v>0</v>
      </c>
      <c r="AE36" s="2">
        <f t="shared" si="13"/>
        <v>0</v>
      </c>
    </row>
    <row r="37" spans="1:31" s="32" customFormat="1" ht="13.5" customHeight="1">
      <c r="A37" s="29"/>
      <c r="B37" s="126"/>
      <c r="C37" s="35">
        <v>25</v>
      </c>
      <c r="D37" s="95"/>
      <c r="E37" s="95"/>
      <c r="F37" s="101"/>
      <c r="G37" s="97"/>
      <c r="H37" s="107"/>
      <c r="I37" s="108"/>
      <c r="J37" s="109"/>
      <c r="K37" s="110"/>
      <c r="L37" s="108"/>
      <c r="M37" s="108"/>
      <c r="N37" s="108"/>
      <c r="O37" s="129"/>
      <c r="P37" s="34"/>
      <c r="Q37" s="28">
        <f t="shared" si="0"/>
        <v>0</v>
      </c>
      <c r="R37" s="30">
        <f t="shared" si="8"/>
        <v>0</v>
      </c>
      <c r="S37" s="30">
        <f t="shared" si="9"/>
        <v>0</v>
      </c>
      <c r="T37" s="30">
        <f t="shared" si="1"/>
        <v>0</v>
      </c>
      <c r="U37" s="2">
        <f t="shared" si="10"/>
        <v>0</v>
      </c>
      <c r="V37" s="25">
        <f t="shared" si="2"/>
        <v>0</v>
      </c>
      <c r="W37" s="25">
        <f t="shared" si="3"/>
        <v>0</v>
      </c>
      <c r="X37" s="25">
        <f t="shared" si="4"/>
        <v>0</v>
      </c>
      <c r="Y37" s="31">
        <f t="shared" si="5"/>
        <v>0</v>
      </c>
      <c r="Z37" s="31">
        <f t="shared" si="6"/>
        <v>0</v>
      </c>
      <c r="AA37" s="30">
        <f t="shared" si="7"/>
        <v>0</v>
      </c>
      <c r="AB37" s="27">
        <f t="shared" si="11"/>
        <v>0</v>
      </c>
      <c r="AD37" s="27">
        <f t="shared" si="12"/>
        <v>0</v>
      </c>
      <c r="AE37" s="2">
        <f t="shared" si="13"/>
        <v>0</v>
      </c>
    </row>
    <row r="38" spans="1:31" s="32" customFormat="1" ht="13.5" customHeight="1">
      <c r="A38" s="29"/>
      <c r="B38" s="126"/>
      <c r="C38" s="35">
        <v>26</v>
      </c>
      <c r="D38" s="95"/>
      <c r="E38" s="95"/>
      <c r="F38" s="101"/>
      <c r="G38" s="97"/>
      <c r="H38" s="107"/>
      <c r="I38" s="108"/>
      <c r="J38" s="109"/>
      <c r="K38" s="110"/>
      <c r="L38" s="108"/>
      <c r="M38" s="108"/>
      <c r="N38" s="108"/>
      <c r="O38" s="129"/>
      <c r="P38" s="34"/>
      <c r="Q38" s="28">
        <f t="shared" si="0"/>
        <v>0</v>
      </c>
      <c r="R38" s="30">
        <f t="shared" si="8"/>
        <v>0</v>
      </c>
      <c r="S38" s="30">
        <f t="shared" si="9"/>
        <v>0</v>
      </c>
      <c r="T38" s="30">
        <f t="shared" si="1"/>
        <v>0</v>
      </c>
      <c r="U38" s="2">
        <f t="shared" si="10"/>
        <v>0</v>
      </c>
      <c r="V38" s="25">
        <f t="shared" si="2"/>
        <v>0</v>
      </c>
      <c r="W38" s="25">
        <f t="shared" si="3"/>
        <v>0</v>
      </c>
      <c r="X38" s="25">
        <f t="shared" si="4"/>
        <v>0</v>
      </c>
      <c r="Y38" s="31">
        <f t="shared" si="5"/>
        <v>0</v>
      </c>
      <c r="Z38" s="31">
        <f t="shared" si="6"/>
        <v>0</v>
      </c>
      <c r="AA38" s="30">
        <f t="shared" si="7"/>
        <v>0</v>
      </c>
      <c r="AB38" s="27">
        <f t="shared" si="11"/>
        <v>0</v>
      </c>
      <c r="AD38" s="27">
        <f t="shared" si="12"/>
        <v>0</v>
      </c>
      <c r="AE38" s="2">
        <f t="shared" si="13"/>
        <v>0</v>
      </c>
    </row>
    <row r="39" spans="1:31" s="32" customFormat="1" ht="13.5" customHeight="1">
      <c r="A39" s="29"/>
      <c r="B39" s="126"/>
      <c r="C39" s="35">
        <v>27</v>
      </c>
      <c r="D39" s="95"/>
      <c r="E39" s="95"/>
      <c r="F39" s="101"/>
      <c r="G39" s="97"/>
      <c r="H39" s="107"/>
      <c r="I39" s="108"/>
      <c r="J39" s="109"/>
      <c r="K39" s="110"/>
      <c r="L39" s="108"/>
      <c r="M39" s="108"/>
      <c r="N39" s="108"/>
      <c r="O39" s="129"/>
      <c r="P39" s="34"/>
      <c r="Q39" s="28">
        <f t="shared" si="0"/>
        <v>0</v>
      </c>
      <c r="R39" s="30">
        <f t="shared" si="8"/>
        <v>0</v>
      </c>
      <c r="S39" s="30">
        <f t="shared" si="9"/>
        <v>0</v>
      </c>
      <c r="T39" s="30">
        <f t="shared" si="1"/>
        <v>0</v>
      </c>
      <c r="U39" s="2">
        <f t="shared" si="10"/>
        <v>0</v>
      </c>
      <c r="V39" s="25">
        <f t="shared" si="2"/>
        <v>0</v>
      </c>
      <c r="W39" s="25">
        <f t="shared" si="3"/>
        <v>0</v>
      </c>
      <c r="X39" s="25">
        <f t="shared" si="4"/>
        <v>0</v>
      </c>
      <c r="Y39" s="31">
        <f t="shared" si="5"/>
        <v>0</v>
      </c>
      <c r="Z39" s="31">
        <f t="shared" si="6"/>
        <v>0</v>
      </c>
      <c r="AA39" s="30">
        <f t="shared" si="7"/>
        <v>0</v>
      </c>
      <c r="AB39" s="27">
        <f t="shared" si="11"/>
        <v>0</v>
      </c>
      <c r="AD39" s="27">
        <f t="shared" si="12"/>
        <v>0</v>
      </c>
      <c r="AE39" s="2">
        <f t="shared" si="13"/>
        <v>0</v>
      </c>
    </row>
    <row r="40" spans="1:31" s="32" customFormat="1" ht="13.5" customHeight="1">
      <c r="A40" s="29"/>
      <c r="B40" s="126"/>
      <c r="C40" s="35">
        <v>28</v>
      </c>
      <c r="D40" s="95"/>
      <c r="E40" s="95"/>
      <c r="F40" s="101"/>
      <c r="G40" s="97"/>
      <c r="H40" s="107"/>
      <c r="I40" s="108"/>
      <c r="J40" s="109"/>
      <c r="K40" s="110"/>
      <c r="L40" s="108"/>
      <c r="M40" s="108"/>
      <c r="N40" s="108"/>
      <c r="O40" s="129"/>
      <c r="P40" s="34"/>
      <c r="Q40" s="28">
        <f t="shared" si="0"/>
        <v>0</v>
      </c>
      <c r="R40" s="30">
        <f t="shared" si="8"/>
        <v>0</v>
      </c>
      <c r="S40" s="30">
        <f t="shared" si="9"/>
        <v>0</v>
      </c>
      <c r="T40" s="30">
        <f t="shared" si="1"/>
        <v>0</v>
      </c>
      <c r="U40" s="2">
        <f t="shared" si="10"/>
        <v>0</v>
      </c>
      <c r="V40" s="25">
        <f t="shared" si="2"/>
        <v>0</v>
      </c>
      <c r="W40" s="25">
        <f t="shared" si="3"/>
        <v>0</v>
      </c>
      <c r="X40" s="25">
        <f t="shared" si="4"/>
        <v>0</v>
      </c>
      <c r="Y40" s="31">
        <f t="shared" si="5"/>
        <v>0</v>
      </c>
      <c r="Z40" s="31">
        <f t="shared" si="6"/>
        <v>0</v>
      </c>
      <c r="AA40" s="30">
        <f t="shared" si="7"/>
        <v>0</v>
      </c>
      <c r="AB40" s="27">
        <f t="shared" si="11"/>
        <v>0</v>
      </c>
      <c r="AD40" s="27">
        <f t="shared" si="12"/>
        <v>0</v>
      </c>
      <c r="AE40" s="2">
        <f t="shared" si="13"/>
        <v>0</v>
      </c>
    </row>
    <row r="41" spans="1:31" s="32" customFormat="1" ht="13.5" customHeight="1">
      <c r="A41" s="29"/>
      <c r="B41" s="126"/>
      <c r="C41" s="35">
        <v>29</v>
      </c>
      <c r="D41" s="95"/>
      <c r="E41" s="95"/>
      <c r="F41" s="101"/>
      <c r="G41" s="97"/>
      <c r="H41" s="107"/>
      <c r="I41" s="108"/>
      <c r="J41" s="109"/>
      <c r="K41" s="110"/>
      <c r="L41" s="108"/>
      <c r="M41" s="108"/>
      <c r="N41" s="108"/>
      <c r="O41" s="129"/>
      <c r="P41" s="34"/>
      <c r="Q41" s="28">
        <f t="shared" si="0"/>
        <v>0</v>
      </c>
      <c r="R41" s="30">
        <f t="shared" si="8"/>
        <v>0</v>
      </c>
      <c r="S41" s="30">
        <f t="shared" si="9"/>
        <v>0</v>
      </c>
      <c r="T41" s="30">
        <f t="shared" si="1"/>
        <v>0</v>
      </c>
      <c r="U41" s="2">
        <f t="shared" si="10"/>
        <v>0</v>
      </c>
      <c r="V41" s="25">
        <f t="shared" si="2"/>
        <v>0</v>
      </c>
      <c r="W41" s="25">
        <f t="shared" si="3"/>
        <v>0</v>
      </c>
      <c r="X41" s="25">
        <f t="shared" si="4"/>
        <v>0</v>
      </c>
      <c r="Y41" s="31">
        <f t="shared" si="5"/>
        <v>0</v>
      </c>
      <c r="Z41" s="31">
        <f t="shared" si="6"/>
        <v>0</v>
      </c>
      <c r="AA41" s="30">
        <f t="shared" si="7"/>
        <v>0</v>
      </c>
      <c r="AB41" s="27">
        <f t="shared" si="11"/>
        <v>0</v>
      </c>
      <c r="AD41" s="27">
        <f t="shared" si="12"/>
        <v>0</v>
      </c>
      <c r="AE41" s="2">
        <f t="shared" si="13"/>
        <v>0</v>
      </c>
    </row>
    <row r="42" spans="1:31" s="32" customFormat="1" ht="13.5" customHeight="1" thickBot="1">
      <c r="A42" s="29"/>
      <c r="B42" s="130"/>
      <c r="C42" s="131">
        <v>30</v>
      </c>
      <c r="D42" s="132"/>
      <c r="E42" s="132"/>
      <c r="F42" s="133"/>
      <c r="G42" s="134"/>
      <c r="H42" s="135"/>
      <c r="I42" s="136"/>
      <c r="J42" s="137"/>
      <c r="K42" s="134"/>
      <c r="L42" s="136"/>
      <c r="M42" s="136"/>
      <c r="N42" s="136"/>
      <c r="O42" s="138"/>
      <c r="P42" s="34"/>
      <c r="Q42" s="28">
        <f t="shared" si="0"/>
        <v>0</v>
      </c>
      <c r="R42" s="30">
        <f t="shared" si="8"/>
        <v>0</v>
      </c>
      <c r="S42" s="30">
        <f t="shared" si="9"/>
        <v>0</v>
      </c>
      <c r="T42" s="30">
        <f t="shared" si="1"/>
        <v>0</v>
      </c>
      <c r="U42" s="2">
        <f t="shared" si="10"/>
        <v>0</v>
      </c>
      <c r="V42" s="25">
        <f t="shared" si="2"/>
        <v>0</v>
      </c>
      <c r="W42" s="25">
        <f t="shared" si="3"/>
        <v>0</v>
      </c>
      <c r="X42" s="25">
        <f t="shared" si="4"/>
        <v>0</v>
      </c>
      <c r="Y42" s="31">
        <f t="shared" si="5"/>
        <v>0</v>
      </c>
      <c r="Z42" s="31">
        <f t="shared" si="6"/>
        <v>0</v>
      </c>
      <c r="AA42" s="30">
        <f t="shared" si="7"/>
        <v>0</v>
      </c>
      <c r="AB42" s="27">
        <f t="shared" si="11"/>
        <v>0</v>
      </c>
      <c r="AD42" s="27">
        <f t="shared" si="12"/>
        <v>0</v>
      </c>
      <c r="AE42" s="2">
        <f t="shared" si="13"/>
        <v>0</v>
      </c>
    </row>
    <row r="43" spans="1:31" s="32" customFormat="1" ht="13.5" customHeight="1" thickBot="1">
      <c r="A43" s="36"/>
      <c r="B43" s="188" t="s">
        <v>176</v>
      </c>
      <c r="C43" s="189"/>
      <c r="D43" s="189"/>
      <c r="E43" s="189"/>
      <c r="F43" s="189"/>
      <c r="G43" s="189"/>
      <c r="H43" s="189"/>
      <c r="I43" s="189"/>
      <c r="J43" s="189"/>
      <c r="K43" s="189"/>
      <c r="L43" s="189"/>
      <c r="M43" s="189"/>
      <c r="N43" s="189"/>
      <c r="O43" s="189"/>
      <c r="P43" s="37"/>
      <c r="Q43" s="38"/>
      <c r="R43" s="38"/>
      <c r="S43" s="38"/>
      <c r="T43" s="38"/>
      <c r="U43" s="38"/>
      <c r="V43" s="39"/>
      <c r="W43" s="39"/>
      <c r="X43" s="39"/>
      <c r="AA43" s="39"/>
    </row>
    <row r="44" spans="1:31" s="32" customFormat="1" ht="13.5" customHeight="1">
      <c r="B44" s="143" t="s">
        <v>29</v>
      </c>
      <c r="C44" s="150"/>
      <c r="D44" s="150"/>
      <c r="E44" s="144"/>
      <c r="F44" s="144"/>
      <c r="G44" s="144"/>
      <c r="H44" s="145"/>
      <c r="I44" s="190" t="s">
        <v>30</v>
      </c>
      <c r="J44" s="191"/>
      <c r="K44" s="200" t="s">
        <v>31</v>
      </c>
      <c r="L44" s="201"/>
      <c r="M44" s="190" t="s">
        <v>32</v>
      </c>
      <c r="N44" s="202"/>
      <c r="O44" s="40"/>
      <c r="P44" s="40"/>
      <c r="Q44" s="41"/>
      <c r="R44" s="42"/>
      <c r="S44" s="39"/>
      <c r="T44" s="39"/>
      <c r="U44" s="39"/>
      <c r="V44" s="39"/>
      <c r="W44" s="39"/>
      <c r="X44" s="39"/>
    </row>
    <row r="45" spans="1:31" s="32" customFormat="1" ht="13.5" customHeight="1">
      <c r="B45" s="146" t="str">
        <f>F4</f>
        <v>Кроностар 16мм. Белый гладкий SM</v>
      </c>
      <c r="C45" s="43"/>
      <c r="D45" s="43"/>
      <c r="E45" s="43"/>
      <c r="F45" s="43"/>
      <c r="G45" s="43"/>
      <c r="H45" s="43"/>
      <c r="I45" s="44">
        <f>SUM(Q13:Q42)</f>
        <v>0</v>
      </c>
      <c r="J45" s="45" t="s">
        <v>33</v>
      </c>
      <c r="K45" s="180">
        <f>Q5</f>
        <v>500</v>
      </c>
      <c r="L45" s="181"/>
      <c r="M45" s="180">
        <f t="shared" ref="M45:M56" si="14">I45*K45</f>
        <v>0</v>
      </c>
      <c r="N45" s="182"/>
      <c r="O45" s="46"/>
      <c r="P45" s="46"/>
      <c r="Q45" s="47"/>
      <c r="R45" s="47"/>
      <c r="S45" s="47"/>
      <c r="T45" s="47"/>
      <c r="U45" s="47"/>
      <c r="V45" s="39"/>
      <c r="W45" s="39"/>
      <c r="X45" s="39"/>
    </row>
    <row r="46" spans="1:31" s="32" customFormat="1" ht="13.5" customHeight="1">
      <c r="B46" s="147" t="str">
        <f>IF(F5=0,"",IF(F6="автоподбор",F5,F6))</f>
        <v>Кромка ПВХ 2х19 белый фон (гладкий)</v>
      </c>
      <c r="C46" s="7"/>
      <c r="D46" s="7"/>
      <c r="E46" s="7"/>
      <c r="F46" s="7"/>
      <c r="G46" s="7"/>
      <c r="H46" s="48"/>
      <c r="I46" s="49">
        <f>IF(S7,(SUM(R13:R42)+SUM(R13:R42)*0.15),0)</f>
        <v>0</v>
      </c>
      <c r="J46" s="50" t="s">
        <v>34</v>
      </c>
      <c r="K46" s="178">
        <f>Q6</f>
        <v>55</v>
      </c>
      <c r="L46" s="183"/>
      <c r="M46" s="178">
        <f>I46*K46</f>
        <v>0</v>
      </c>
      <c r="N46" s="179"/>
      <c r="O46" s="46"/>
      <c r="P46" s="46"/>
      <c r="Q46" s="47"/>
      <c r="R46" s="47"/>
      <c r="S46" s="47"/>
      <c r="T46" s="47"/>
      <c r="U46" s="47"/>
      <c r="V46" s="39"/>
      <c r="W46" s="39"/>
      <c r="X46" s="39"/>
    </row>
    <row r="47" spans="1:31" ht="13.5" customHeight="1">
      <c r="A47" s="3"/>
      <c r="B47" s="113" t="str">
        <f>IF(F7=0,"",IF(F8="автоподбор",F7,F8))</f>
        <v>Кромка ПВХ 0,4х19 белый фон (гладкий)</v>
      </c>
      <c r="C47" s="9"/>
      <c r="D47" s="9"/>
      <c r="E47" s="9"/>
      <c r="F47" s="9"/>
      <c r="G47" s="9"/>
      <c r="H47" s="52"/>
      <c r="I47" s="53">
        <f>IF(S8,(SUM(S13:S42)+SUM(S13:S42)*0.15),0)</f>
        <v>0</v>
      </c>
      <c r="J47" s="50" t="s">
        <v>34</v>
      </c>
      <c r="K47" s="178">
        <f>Q7</f>
        <v>30</v>
      </c>
      <c r="L47" s="183"/>
      <c r="M47" s="178">
        <f t="shared" si="14"/>
        <v>0</v>
      </c>
      <c r="N47" s="179"/>
      <c r="O47" s="46"/>
      <c r="P47" s="46"/>
      <c r="Q47" s="47"/>
      <c r="R47" s="47"/>
      <c r="S47" s="47"/>
      <c r="T47" s="47"/>
      <c r="U47" s="47"/>
    </row>
    <row r="48" spans="1:31" ht="13.5" customHeight="1">
      <c r="A48" s="3"/>
      <c r="B48" s="113" t="s">
        <v>35</v>
      </c>
      <c r="C48" s="9"/>
      <c r="D48" s="9"/>
      <c r="E48" s="52"/>
      <c r="F48" s="52"/>
      <c r="G48" s="52"/>
      <c r="H48" s="52"/>
      <c r="I48" s="53">
        <f>SUM(U13:U42)</f>
        <v>0</v>
      </c>
      <c r="J48" s="50" t="s">
        <v>33</v>
      </c>
      <c r="K48" s="196">
        <v>70</v>
      </c>
      <c r="L48" s="197"/>
      <c r="M48" s="178">
        <f t="shared" si="14"/>
        <v>0</v>
      </c>
      <c r="N48" s="179"/>
      <c r="O48" s="46"/>
      <c r="P48" s="46"/>
      <c r="Q48" s="47"/>
    </row>
    <row r="49" spans="1:30" ht="13.5" customHeight="1">
      <c r="A49" s="3"/>
      <c r="B49" s="113" t="s">
        <v>36</v>
      </c>
      <c r="C49" s="9"/>
      <c r="D49" s="9"/>
      <c r="E49" s="52"/>
      <c r="F49" s="52"/>
      <c r="G49" s="52"/>
      <c r="H49" s="52"/>
      <c r="I49" s="54">
        <f>SUM(X13:X42)</f>
        <v>0</v>
      </c>
      <c r="J49" s="50" t="s">
        <v>37</v>
      </c>
      <c r="K49" s="196">
        <v>100</v>
      </c>
      <c r="L49" s="197"/>
      <c r="M49" s="178">
        <f>I49*K49</f>
        <v>0</v>
      </c>
      <c r="N49" s="179"/>
      <c r="O49" s="46"/>
      <c r="P49" s="46"/>
      <c r="Q49" s="47"/>
    </row>
    <row r="50" spans="1:30" ht="13.5" customHeight="1">
      <c r="A50" s="3"/>
      <c r="B50" s="113" t="s">
        <v>38</v>
      </c>
      <c r="C50" s="9"/>
      <c r="D50" s="9"/>
      <c r="E50" s="52"/>
      <c r="F50" s="52"/>
      <c r="G50" s="52"/>
      <c r="H50" s="52"/>
      <c r="I50" s="92">
        <v>0</v>
      </c>
      <c r="J50" s="50" t="s">
        <v>37</v>
      </c>
      <c r="K50" s="176">
        <v>0</v>
      </c>
      <c r="L50" s="177"/>
      <c r="M50" s="178">
        <f t="shared" si="14"/>
        <v>0</v>
      </c>
      <c r="N50" s="179"/>
      <c r="O50" s="46"/>
      <c r="P50" s="46"/>
      <c r="Q50" s="47"/>
      <c r="R50" s="55" t="s">
        <v>39</v>
      </c>
      <c r="S50" s="3"/>
      <c r="T50" s="56"/>
      <c r="U50" s="56"/>
      <c r="V50" s="56"/>
      <c r="W50" s="56"/>
      <c r="X50" s="56"/>
      <c r="Y50" s="56"/>
      <c r="Z50" s="56"/>
      <c r="AA50" s="56"/>
      <c r="AB50" s="56"/>
      <c r="AC50" s="56"/>
    </row>
    <row r="51" spans="1:30" ht="13.5" customHeight="1">
      <c r="A51" s="3"/>
      <c r="B51" s="113" t="s">
        <v>164</v>
      </c>
      <c r="C51" s="9"/>
      <c r="D51" s="9"/>
      <c r="E51" s="52"/>
      <c r="F51" s="52"/>
      <c r="G51" s="52"/>
      <c r="H51" s="52"/>
      <c r="I51" s="92">
        <v>0</v>
      </c>
      <c r="J51" s="50" t="s">
        <v>37</v>
      </c>
      <c r="K51" s="176">
        <v>0</v>
      </c>
      <c r="L51" s="177"/>
      <c r="M51" s="178">
        <f t="shared" ref="M51" si="15">I51*K51</f>
        <v>0</v>
      </c>
      <c r="N51" s="179"/>
      <c r="O51" s="46"/>
      <c r="P51" s="46"/>
      <c r="Q51" s="47"/>
      <c r="R51" s="55"/>
      <c r="S51" s="3"/>
      <c r="T51" s="56"/>
      <c r="U51" s="56"/>
      <c r="V51" s="56"/>
      <c r="W51" s="56"/>
      <c r="X51" s="56"/>
      <c r="Y51" s="56"/>
      <c r="Z51" s="56"/>
      <c r="AA51" s="56"/>
      <c r="AB51" s="56"/>
      <c r="AC51" s="56"/>
    </row>
    <row r="52" spans="1:30" ht="13.5" customHeight="1">
      <c r="A52" s="3"/>
      <c r="B52" s="113" t="s">
        <v>40</v>
      </c>
      <c r="C52" s="9"/>
      <c r="D52" s="9"/>
      <c r="E52" s="52"/>
      <c r="F52" s="52"/>
      <c r="G52" s="52"/>
      <c r="H52" s="52"/>
      <c r="I52" s="92">
        <v>0</v>
      </c>
      <c r="J52" s="50" t="s">
        <v>37</v>
      </c>
      <c r="K52" s="176">
        <v>0</v>
      </c>
      <c r="L52" s="177"/>
      <c r="M52" s="178">
        <f>I52*K52</f>
        <v>0</v>
      </c>
      <c r="N52" s="179"/>
      <c r="O52" s="46"/>
      <c r="P52" s="46"/>
      <c r="Q52" s="47"/>
      <c r="R52" s="55"/>
      <c r="S52" s="3"/>
      <c r="T52" s="56"/>
      <c r="U52" s="56"/>
      <c r="V52" s="56"/>
      <c r="W52" s="56"/>
      <c r="X52" s="56"/>
      <c r="Y52" s="56"/>
      <c r="Z52" s="56"/>
      <c r="AA52" s="56"/>
      <c r="AB52" s="56"/>
      <c r="AC52" s="56"/>
    </row>
    <row r="53" spans="1:30" ht="13.5" customHeight="1">
      <c r="A53" s="3"/>
      <c r="B53" s="113" t="s">
        <v>165</v>
      </c>
      <c r="C53" s="9"/>
      <c r="D53" s="9"/>
      <c r="E53" s="52"/>
      <c r="F53" s="52"/>
      <c r="G53" s="52"/>
      <c r="H53" s="52"/>
      <c r="I53" s="54">
        <f>SUM(G13:G42)</f>
        <v>0</v>
      </c>
      <c r="J53" s="50" t="s">
        <v>37</v>
      </c>
      <c r="K53" s="196">
        <v>100</v>
      </c>
      <c r="L53" s="197"/>
      <c r="M53" s="178">
        <f>I53*K53</f>
        <v>0</v>
      </c>
      <c r="N53" s="179"/>
      <c r="O53" s="46"/>
      <c r="P53" s="46"/>
      <c r="Q53" s="47"/>
      <c r="R53" s="55"/>
      <c r="S53" s="3"/>
      <c r="T53" s="56"/>
      <c r="U53" s="56"/>
      <c r="V53" s="56"/>
      <c r="W53" s="56"/>
      <c r="X53" s="56"/>
      <c r="Y53" s="56"/>
      <c r="Z53" s="56"/>
      <c r="AA53" s="56"/>
      <c r="AB53" s="56"/>
      <c r="AC53" s="56"/>
    </row>
    <row r="54" spans="1:30" ht="13.5" customHeight="1">
      <c r="A54" s="3"/>
      <c r="B54" s="113" t="s">
        <v>166</v>
      </c>
      <c r="C54" s="9"/>
      <c r="D54" s="9"/>
      <c r="E54" s="52"/>
      <c r="F54" s="52"/>
      <c r="G54" s="52"/>
      <c r="H54" s="52"/>
      <c r="I54" s="54">
        <f>SUM(AE13:AE42)</f>
        <v>0</v>
      </c>
      <c r="J54" s="50" t="s">
        <v>34</v>
      </c>
      <c r="K54" s="196">
        <v>35</v>
      </c>
      <c r="L54" s="197"/>
      <c r="M54" s="178">
        <f t="shared" ref="M54:M55" si="16">I54*K54</f>
        <v>0</v>
      </c>
      <c r="N54" s="179"/>
      <c r="O54" s="46"/>
      <c r="P54" s="46"/>
      <c r="Q54" s="47"/>
      <c r="R54" s="55"/>
      <c r="S54" s="3"/>
      <c r="T54" s="56"/>
      <c r="U54" s="56"/>
      <c r="V54" s="56"/>
      <c r="W54" s="56"/>
      <c r="X54" s="56"/>
      <c r="Y54" s="56"/>
      <c r="Z54" s="56"/>
      <c r="AA54" s="56"/>
      <c r="AB54" s="56"/>
      <c r="AC54" s="56"/>
    </row>
    <row r="55" spans="1:30" ht="13.5" customHeight="1">
      <c r="A55" s="3"/>
      <c r="B55" s="113" t="s">
        <v>167</v>
      </c>
      <c r="C55" s="9"/>
      <c r="D55" s="9"/>
      <c r="E55" s="52"/>
      <c r="F55" s="52"/>
      <c r="G55" s="52"/>
      <c r="H55" s="52"/>
      <c r="I55" s="92">
        <v>0</v>
      </c>
      <c r="J55" s="50" t="s">
        <v>37</v>
      </c>
      <c r="K55" s="176">
        <v>150</v>
      </c>
      <c r="L55" s="177"/>
      <c r="M55" s="178">
        <f t="shared" si="16"/>
        <v>0</v>
      </c>
      <c r="N55" s="179"/>
      <c r="O55" s="46"/>
      <c r="P55" s="46"/>
      <c r="Q55" s="47"/>
      <c r="R55" s="55"/>
      <c r="S55" s="3"/>
      <c r="T55" s="56"/>
      <c r="U55" s="56"/>
      <c r="V55" s="56"/>
      <c r="W55" s="56"/>
      <c r="X55" s="56"/>
      <c r="Y55" s="56"/>
      <c r="Z55" s="56"/>
      <c r="AA55" s="56"/>
      <c r="AB55" s="56"/>
      <c r="AC55" s="56"/>
    </row>
    <row r="56" spans="1:30" ht="12.75" customHeight="1" thickBot="1">
      <c r="A56" s="3"/>
      <c r="B56" s="117" t="s">
        <v>175</v>
      </c>
      <c r="C56" s="118"/>
      <c r="D56" s="118"/>
      <c r="E56" s="118"/>
      <c r="F56" s="118"/>
      <c r="G56" s="118"/>
      <c r="H56" s="118"/>
      <c r="I56" s="148">
        <f>IF(S9,(SUM(T13:T42)+SUM(T13:T42)*0.15),0)</f>
        <v>0</v>
      </c>
      <c r="J56" s="149" t="s">
        <v>34</v>
      </c>
      <c r="K56" s="215">
        <v>90</v>
      </c>
      <c r="L56" s="216"/>
      <c r="M56" s="217">
        <f t="shared" si="14"/>
        <v>0</v>
      </c>
      <c r="N56" s="218"/>
      <c r="O56" s="46"/>
      <c r="P56" s="46"/>
      <c r="Q56" s="57"/>
      <c r="R56" s="57"/>
      <c r="S56" s="57"/>
      <c r="T56" s="57"/>
      <c r="U56" s="57"/>
    </row>
    <row r="57" spans="1:30" ht="13.5" customHeight="1" thickBot="1">
      <c r="A57" s="3"/>
      <c r="E57" s="3"/>
      <c r="F57" s="3"/>
      <c r="G57" s="3"/>
      <c r="H57" s="3"/>
      <c r="I57" s="3"/>
      <c r="J57" s="3"/>
      <c r="K57" s="3"/>
      <c r="L57" s="3"/>
      <c r="M57" s="213">
        <f>SUM(M45:N56)</f>
        <v>0</v>
      </c>
      <c r="N57" s="214"/>
      <c r="O57" s="58"/>
      <c r="P57" s="58"/>
      <c r="Q57" s="57"/>
      <c r="R57" s="57"/>
      <c r="S57" s="57"/>
      <c r="T57" s="57"/>
      <c r="U57" s="57"/>
    </row>
    <row r="58" spans="1:30" ht="13.5" customHeight="1">
      <c r="A58" s="60"/>
      <c r="B58" s="219" t="s">
        <v>153</v>
      </c>
      <c r="C58" s="219"/>
      <c r="D58" s="219"/>
      <c r="E58" s="219"/>
      <c r="F58" s="219"/>
      <c r="G58" s="219"/>
      <c r="H58" s="219"/>
      <c r="I58" s="219"/>
      <c r="J58" s="219"/>
      <c r="K58" s="219"/>
      <c r="L58" s="219"/>
      <c r="M58" s="219"/>
      <c r="N58" s="219"/>
      <c r="O58" s="219"/>
      <c r="P58" s="59"/>
      <c r="S58" s="6"/>
      <c r="T58" s="6"/>
      <c r="Y58" s="2"/>
      <c r="Z58" s="2"/>
      <c r="AA58" s="2"/>
      <c r="AB58" s="2"/>
      <c r="AC58" s="2"/>
      <c r="AD58" s="2"/>
    </row>
    <row r="59" spans="1:30" ht="13.5" customHeight="1">
      <c r="A59" s="15"/>
      <c r="B59" s="212"/>
      <c r="C59" s="212"/>
      <c r="D59" s="212"/>
      <c r="E59" s="212"/>
      <c r="F59" s="212"/>
      <c r="G59" s="212"/>
      <c r="H59" s="212"/>
      <c r="I59" s="212"/>
      <c r="J59" s="212"/>
      <c r="K59" s="212"/>
      <c r="L59" s="212"/>
      <c r="M59" s="212"/>
      <c r="N59" s="212"/>
      <c r="O59" s="212"/>
      <c r="P59" s="61"/>
      <c r="Q59" s="62"/>
      <c r="R59" s="62"/>
      <c r="S59" s="42"/>
      <c r="T59" s="42"/>
      <c r="Y59" s="2"/>
      <c r="Z59" s="2"/>
      <c r="AA59" s="2"/>
      <c r="AB59" s="2"/>
      <c r="AC59" s="2"/>
      <c r="AD59" s="2"/>
    </row>
    <row r="60" spans="1:30" ht="13.5" customHeight="1">
      <c r="A60" s="3"/>
      <c r="B60" s="206"/>
      <c r="C60" s="207"/>
      <c r="D60" s="207"/>
      <c r="E60" s="207"/>
      <c r="F60" s="207"/>
      <c r="G60" s="207"/>
      <c r="H60" s="207"/>
      <c r="I60" s="207"/>
      <c r="J60" s="207"/>
      <c r="K60" s="207"/>
      <c r="L60" s="207"/>
      <c r="M60" s="207"/>
      <c r="N60" s="207"/>
      <c r="O60" s="207"/>
      <c r="P60" s="61"/>
      <c r="Q60" s="62"/>
      <c r="R60" s="62"/>
      <c r="S60" s="42"/>
      <c r="Y60" s="2"/>
      <c r="Z60" s="2"/>
      <c r="AA60" s="2"/>
      <c r="AB60" s="2"/>
      <c r="AC60" s="2"/>
      <c r="AD60" s="2"/>
    </row>
    <row r="61" spans="1:30" ht="13.5" customHeight="1">
      <c r="A61" s="3"/>
      <c r="B61" s="142"/>
      <c r="C61" s="142"/>
      <c r="D61" s="142"/>
      <c r="E61" s="142"/>
      <c r="F61" s="142"/>
      <c r="I61" s="142"/>
      <c r="J61" s="142"/>
      <c r="K61" s="142"/>
      <c r="L61" s="142"/>
      <c r="M61" s="142"/>
      <c r="N61" s="142"/>
      <c r="O61" s="142"/>
      <c r="P61" s="3"/>
      <c r="W61" s="63"/>
      <c r="X61" s="64"/>
      <c r="Y61" s="65"/>
      <c r="Z61" s="2"/>
      <c r="AA61" s="65"/>
      <c r="AB61" s="2"/>
      <c r="AC61" s="2"/>
      <c r="AD61" s="2"/>
    </row>
    <row r="62" spans="1:30" ht="13.5" customHeight="1">
      <c r="A62" s="3"/>
      <c r="B62" s="209" t="s">
        <v>169</v>
      </c>
      <c r="C62" s="209"/>
      <c r="D62" s="209"/>
      <c r="E62" s="211"/>
      <c r="F62" s="211"/>
      <c r="G62" s="141"/>
      <c r="H62" s="141"/>
      <c r="I62" s="210" t="s">
        <v>170</v>
      </c>
      <c r="J62" s="210"/>
      <c r="K62" s="210"/>
      <c r="L62" s="210"/>
      <c r="M62" s="210"/>
      <c r="N62" s="211"/>
      <c r="O62" s="211"/>
      <c r="P62" s="3"/>
      <c r="W62" s="63"/>
      <c r="X62" s="64"/>
      <c r="Y62" s="65"/>
      <c r="Z62" s="2"/>
      <c r="AA62" s="65"/>
      <c r="AB62" s="2"/>
      <c r="AC62" s="2"/>
      <c r="AD62" s="2"/>
    </row>
    <row r="63" spans="1:30" ht="13.5" customHeight="1">
      <c r="A63" s="3"/>
      <c r="B63" s="7"/>
      <c r="C63" s="140"/>
      <c r="D63" s="140"/>
      <c r="E63" s="140"/>
      <c r="F63" s="140"/>
      <c r="G63" s="140"/>
      <c r="H63" s="140"/>
      <c r="I63" s="140"/>
      <c r="J63" s="140"/>
      <c r="K63" s="140"/>
      <c r="L63" s="140"/>
      <c r="M63" s="140"/>
      <c r="N63" s="140"/>
      <c r="O63" s="140"/>
      <c r="P63" s="3"/>
      <c r="W63" s="66"/>
      <c r="X63" s="67"/>
      <c r="Y63" s="66"/>
      <c r="Z63" s="2"/>
      <c r="AA63" s="66"/>
      <c r="AB63" s="2"/>
      <c r="AC63" s="2"/>
      <c r="AD63" s="2"/>
    </row>
    <row r="64" spans="1:30" ht="98.25" customHeight="1">
      <c r="A64" s="3"/>
      <c r="B64" s="208" t="s">
        <v>162</v>
      </c>
      <c r="C64" s="208"/>
      <c r="D64" s="208"/>
      <c r="E64" s="208"/>
      <c r="F64" s="208"/>
      <c r="G64" s="208"/>
      <c r="H64" s="208"/>
      <c r="I64" s="208"/>
      <c r="J64" s="208"/>
      <c r="K64" s="208"/>
      <c r="L64" s="208"/>
      <c r="M64" s="208"/>
      <c r="N64" s="208"/>
      <c r="O64" s="208"/>
      <c r="P64" s="3"/>
      <c r="W64" s="66"/>
      <c r="X64" s="67"/>
      <c r="Y64" s="66"/>
      <c r="Z64" s="2"/>
      <c r="AA64" s="66"/>
      <c r="AB64" s="2"/>
      <c r="AC64" s="2"/>
      <c r="AD64" s="2"/>
    </row>
    <row r="65" spans="1:30" ht="13.5" customHeight="1">
      <c r="A65" s="3"/>
      <c r="B65" s="91"/>
      <c r="C65" s="11"/>
      <c r="D65" s="11"/>
      <c r="E65" s="11"/>
      <c r="F65" s="11"/>
      <c r="G65" s="11"/>
      <c r="H65" s="11"/>
      <c r="I65" s="11"/>
      <c r="J65" s="11"/>
      <c r="K65" s="11"/>
      <c r="L65" s="11"/>
      <c r="M65" s="11"/>
      <c r="N65" s="11"/>
      <c r="O65" s="11"/>
      <c r="P65" s="3"/>
      <c r="W65" s="66"/>
      <c r="X65" s="67"/>
      <c r="Y65" s="66"/>
      <c r="Z65" s="2"/>
      <c r="AA65" s="66"/>
      <c r="AB65" s="2"/>
      <c r="AC65" s="2"/>
      <c r="AD65" s="2"/>
    </row>
    <row r="66" spans="1:30" ht="15" hidden="1">
      <c r="A66" s="3"/>
      <c r="B66" s="3"/>
      <c r="C66" s="3"/>
      <c r="D66" s="68" t="s">
        <v>41</v>
      </c>
      <c r="E66" s="3"/>
      <c r="F66" s="3"/>
      <c r="G66" s="3"/>
      <c r="H66" s="3"/>
      <c r="I66" s="3"/>
      <c r="J66" s="3"/>
      <c r="K66" s="3"/>
      <c r="L66" s="3"/>
      <c r="M66" s="3"/>
      <c r="N66" s="3"/>
      <c r="O66" s="3"/>
      <c r="P66" s="3"/>
      <c r="W66" s="66"/>
      <c r="X66" s="67"/>
      <c r="Y66" s="66"/>
      <c r="Z66" s="2"/>
      <c r="AA66" s="66"/>
      <c r="AB66" s="2"/>
      <c r="AC66" s="2"/>
      <c r="AD66" s="2"/>
    </row>
    <row r="67" spans="1:30" ht="12.75" hidden="1">
      <c r="A67" s="3"/>
      <c r="B67" s="3"/>
      <c r="C67" s="3"/>
      <c r="D67" s="3"/>
      <c r="E67" s="3"/>
      <c r="F67" s="3"/>
      <c r="G67" s="3"/>
      <c r="H67" s="3"/>
      <c r="I67" s="3"/>
      <c r="J67" s="3"/>
      <c r="K67" s="3"/>
      <c r="L67" s="3"/>
      <c r="M67" s="3"/>
      <c r="N67" s="3"/>
      <c r="O67" s="3"/>
      <c r="P67" s="3"/>
      <c r="W67" s="66"/>
      <c r="X67" s="67"/>
      <c r="Y67" s="66"/>
      <c r="Z67" s="2"/>
      <c r="AA67" s="66"/>
      <c r="AB67" s="2"/>
      <c r="AC67" s="2"/>
      <c r="AD67" s="2"/>
    </row>
    <row r="68" spans="1:30" ht="15" hidden="1" customHeight="1">
      <c r="A68" s="205" t="s">
        <v>157</v>
      </c>
      <c r="B68" s="205"/>
      <c r="C68" s="205"/>
      <c r="D68" s="205" t="s">
        <v>156</v>
      </c>
      <c r="E68" s="205"/>
      <c r="F68" s="205"/>
      <c r="G68" s="205" t="s">
        <v>155</v>
      </c>
      <c r="H68" s="205"/>
      <c r="I68" s="205"/>
      <c r="J68" s="87"/>
      <c r="K68" s="87"/>
      <c r="L68" s="87"/>
      <c r="M68" s="87" t="s">
        <v>147</v>
      </c>
      <c r="N68" s="87"/>
      <c r="O68" s="3"/>
      <c r="P68" s="3"/>
      <c r="R68" s="86" t="s">
        <v>154</v>
      </c>
      <c r="W68" s="66"/>
      <c r="X68" s="67"/>
      <c r="Y68" s="66"/>
      <c r="Z68" s="2"/>
      <c r="AA68" s="66"/>
      <c r="AB68" s="2"/>
      <c r="AC68" s="2"/>
      <c r="AD68" s="2"/>
    </row>
    <row r="69" spans="1:30" ht="15" hidden="1">
      <c r="A69" s="68" t="s">
        <v>42</v>
      </c>
      <c r="B69" s="69" t="s">
        <v>43</v>
      </c>
      <c r="C69" s="70" t="s">
        <v>44</v>
      </c>
      <c r="D69" s="70" t="s">
        <v>41</v>
      </c>
      <c r="E69" s="69" t="s">
        <v>45</v>
      </c>
      <c r="F69" s="70" t="s">
        <v>46</v>
      </c>
      <c r="G69" s="70" t="s">
        <v>47</v>
      </c>
      <c r="H69" s="70" t="s">
        <v>48</v>
      </c>
      <c r="I69" s="69" t="s">
        <v>49</v>
      </c>
      <c r="J69" s="68"/>
      <c r="K69" s="68"/>
      <c r="L69" s="68" t="s">
        <v>50</v>
      </c>
      <c r="M69" s="71" t="s">
        <v>51</v>
      </c>
      <c r="N69" s="68" t="s">
        <v>52</v>
      </c>
      <c r="O69" s="68"/>
      <c r="P69" s="68"/>
      <c r="R69" s="2" t="s">
        <v>53</v>
      </c>
      <c r="S69" s="2" t="s">
        <v>53</v>
      </c>
      <c r="W69" s="66"/>
      <c r="X69" s="67"/>
      <c r="Y69" s="66"/>
      <c r="Z69" s="2"/>
      <c r="AA69" s="66"/>
      <c r="AB69" s="2"/>
      <c r="AC69" s="2"/>
      <c r="AD69" s="2"/>
    </row>
    <row r="70" spans="1:30" ht="15" hidden="1">
      <c r="A70" s="78" t="s">
        <v>148</v>
      </c>
      <c r="B70" s="83">
        <v>300</v>
      </c>
      <c r="C70" s="79">
        <v>0</v>
      </c>
      <c r="D70" s="81"/>
      <c r="E70" s="84"/>
      <c r="F70" s="79"/>
      <c r="G70" s="81"/>
      <c r="H70" s="83"/>
      <c r="I70" s="82"/>
      <c r="J70" s="72"/>
      <c r="K70" s="72"/>
      <c r="L70" s="72"/>
      <c r="M70" s="85">
        <v>1</v>
      </c>
      <c r="N70" s="72"/>
      <c r="O70" s="72"/>
      <c r="P70" s="72"/>
      <c r="Q70" s="2">
        <v>1</v>
      </c>
      <c r="R70" s="72" t="s">
        <v>56</v>
      </c>
      <c r="S70" s="3" t="s">
        <v>80</v>
      </c>
      <c r="W70" s="66"/>
      <c r="X70" s="67"/>
      <c r="Y70" s="66"/>
      <c r="Z70" s="2"/>
      <c r="AA70" s="66"/>
      <c r="AB70" s="2"/>
      <c r="AC70" s="2"/>
      <c r="AD70" s="2"/>
    </row>
    <row r="71" spans="1:30" ht="15" hidden="1">
      <c r="A71" s="78" t="s">
        <v>149</v>
      </c>
      <c r="B71" s="83">
        <v>330</v>
      </c>
      <c r="C71" s="79">
        <v>0</v>
      </c>
      <c r="D71" s="81"/>
      <c r="E71" s="84"/>
      <c r="F71" s="79"/>
      <c r="G71" s="81"/>
      <c r="H71" s="83"/>
      <c r="I71" s="82"/>
      <c r="J71" s="72"/>
      <c r="K71" s="72"/>
      <c r="L71" s="72"/>
      <c r="M71" s="85">
        <v>1</v>
      </c>
      <c r="N71" s="72"/>
      <c r="O71" s="72"/>
      <c r="P71" s="72"/>
      <c r="Q71" s="2">
        <v>1</v>
      </c>
      <c r="R71" s="72" t="s">
        <v>57</v>
      </c>
      <c r="S71" s="3" t="s">
        <v>81</v>
      </c>
      <c r="W71" s="66"/>
      <c r="X71" s="67"/>
      <c r="Y71" s="66"/>
      <c r="Z71" s="2"/>
      <c r="AA71" s="66"/>
      <c r="AB71" s="2"/>
      <c r="AC71" s="2"/>
      <c r="AD71" s="2"/>
    </row>
    <row r="72" spans="1:30" ht="15" hidden="1">
      <c r="A72" s="78" t="s">
        <v>150</v>
      </c>
      <c r="B72" s="83">
        <v>350</v>
      </c>
      <c r="C72" s="79">
        <v>0</v>
      </c>
      <c r="D72" s="81"/>
      <c r="E72" s="84"/>
      <c r="F72" s="79"/>
      <c r="G72" s="81"/>
      <c r="H72" s="83"/>
      <c r="I72" s="82"/>
      <c r="J72" s="72"/>
      <c r="K72" s="72"/>
      <c r="L72" s="72"/>
      <c r="M72" s="85">
        <v>1</v>
      </c>
      <c r="N72" s="72"/>
      <c r="O72" s="72"/>
      <c r="P72" s="72"/>
      <c r="Q72" s="2">
        <v>1</v>
      </c>
      <c r="R72" s="72" t="s">
        <v>57</v>
      </c>
      <c r="S72" s="72" t="s">
        <v>81</v>
      </c>
      <c r="W72" s="66"/>
      <c r="X72" s="67"/>
      <c r="Y72" s="66"/>
      <c r="Z72" s="2"/>
      <c r="AA72" s="66"/>
      <c r="AB72" s="2"/>
      <c r="AC72" s="2"/>
      <c r="AD72" s="2"/>
    </row>
    <row r="73" spans="1:30" ht="15" hidden="1">
      <c r="A73" s="78" t="s">
        <v>151</v>
      </c>
      <c r="B73" s="83">
        <v>350</v>
      </c>
      <c r="C73" s="79">
        <v>0</v>
      </c>
      <c r="D73" s="81"/>
      <c r="E73" s="84"/>
      <c r="F73" s="79"/>
      <c r="G73" s="81"/>
      <c r="H73" s="83"/>
      <c r="I73" s="82"/>
      <c r="J73" s="72"/>
      <c r="K73" s="72"/>
      <c r="L73" s="72"/>
      <c r="M73" s="85">
        <v>1</v>
      </c>
      <c r="N73" s="72"/>
      <c r="O73" s="72"/>
      <c r="P73" s="72"/>
      <c r="Q73" s="2">
        <v>1</v>
      </c>
      <c r="R73" s="72" t="s">
        <v>58</v>
      </c>
      <c r="S73" s="72" t="s">
        <v>82</v>
      </c>
      <c r="W73" s="66"/>
      <c r="X73" s="67"/>
      <c r="Y73" s="66"/>
      <c r="Z73" s="2"/>
      <c r="AA73" s="66"/>
      <c r="AB73" s="2"/>
      <c r="AC73" s="2"/>
      <c r="AD73" s="2"/>
    </row>
    <row r="74" spans="1:30" ht="15" hidden="1">
      <c r="A74" s="78" t="s">
        <v>152</v>
      </c>
      <c r="B74" s="83">
        <v>0</v>
      </c>
      <c r="C74" s="79">
        <v>0</v>
      </c>
      <c r="D74" s="81"/>
      <c r="E74" s="84"/>
      <c r="F74" s="79"/>
      <c r="G74" s="81"/>
      <c r="H74" s="83"/>
      <c r="I74" s="82"/>
      <c r="J74" s="72"/>
      <c r="K74" s="72"/>
      <c r="L74" s="72"/>
      <c r="M74" s="85">
        <v>1</v>
      </c>
      <c r="N74" s="72"/>
      <c r="O74" s="72"/>
      <c r="P74" s="72"/>
      <c r="Q74" s="2">
        <v>1</v>
      </c>
      <c r="R74" s="72" t="s">
        <v>59</v>
      </c>
      <c r="S74" s="72" t="s">
        <v>83</v>
      </c>
      <c r="W74" s="66"/>
      <c r="X74" s="67"/>
      <c r="Y74" s="66"/>
      <c r="Z74" s="2"/>
      <c r="AA74" s="66"/>
      <c r="AB74" s="2"/>
      <c r="AC74" s="2"/>
      <c r="AD74" s="2"/>
    </row>
    <row r="75" spans="1:30" ht="15" hidden="1">
      <c r="A75" s="78" t="s">
        <v>104</v>
      </c>
      <c r="B75" s="83">
        <v>500</v>
      </c>
      <c r="C75" s="79">
        <v>0</v>
      </c>
      <c r="D75" s="81" t="s">
        <v>56</v>
      </c>
      <c r="E75" s="84">
        <v>30</v>
      </c>
      <c r="F75" s="79">
        <v>0</v>
      </c>
      <c r="G75" s="81" t="s">
        <v>80</v>
      </c>
      <c r="H75" s="83">
        <v>55</v>
      </c>
      <c r="I75" s="82">
        <v>0</v>
      </c>
      <c r="J75" s="72"/>
      <c r="K75" s="72"/>
      <c r="L75" s="72"/>
      <c r="M75" s="85">
        <v>1</v>
      </c>
      <c r="N75" s="72"/>
      <c r="O75" s="72"/>
      <c r="P75" s="72"/>
      <c r="Q75" s="2">
        <v>1</v>
      </c>
      <c r="R75" s="72" t="s">
        <v>60</v>
      </c>
      <c r="S75" s="72" t="s">
        <v>84</v>
      </c>
      <c r="W75" s="66"/>
      <c r="X75" s="67"/>
      <c r="Y75" s="66"/>
      <c r="Z75" s="2"/>
      <c r="AA75" s="66"/>
      <c r="AB75" s="2"/>
      <c r="AC75" s="2"/>
      <c r="AD75" s="2"/>
    </row>
    <row r="76" spans="1:30" ht="15" hidden="1">
      <c r="A76" s="78" t="s">
        <v>105</v>
      </c>
      <c r="B76" s="83">
        <v>500</v>
      </c>
      <c r="C76" s="79">
        <v>0</v>
      </c>
      <c r="D76" s="81" t="s">
        <v>57</v>
      </c>
      <c r="E76" s="84">
        <v>30</v>
      </c>
      <c r="F76" s="79">
        <v>0</v>
      </c>
      <c r="G76" s="81" t="s">
        <v>81</v>
      </c>
      <c r="H76" s="83">
        <v>55</v>
      </c>
      <c r="I76" s="82">
        <v>0</v>
      </c>
      <c r="J76" s="72"/>
      <c r="K76" s="72"/>
      <c r="L76" s="72"/>
      <c r="M76" s="85">
        <v>1</v>
      </c>
      <c r="N76" s="72"/>
      <c r="O76" s="72"/>
      <c r="P76" s="72"/>
      <c r="Q76" s="2">
        <v>1</v>
      </c>
      <c r="R76" s="72" t="s">
        <v>61</v>
      </c>
      <c r="S76" s="72" t="s">
        <v>85</v>
      </c>
      <c r="W76" s="73"/>
      <c r="X76" s="67"/>
      <c r="Y76" s="73"/>
      <c r="Z76" s="2"/>
      <c r="AA76" s="73"/>
      <c r="AB76" s="2"/>
      <c r="AC76" s="2"/>
      <c r="AD76" s="2"/>
    </row>
    <row r="77" spans="1:30" ht="15" hidden="1">
      <c r="A77" s="78" t="s">
        <v>106</v>
      </c>
      <c r="B77" s="83">
        <v>500</v>
      </c>
      <c r="C77" s="79">
        <v>0</v>
      </c>
      <c r="D77" s="81" t="s">
        <v>57</v>
      </c>
      <c r="E77" s="84">
        <v>30</v>
      </c>
      <c r="F77" s="79">
        <v>0</v>
      </c>
      <c r="G77" s="81" t="s">
        <v>81</v>
      </c>
      <c r="H77" s="83">
        <v>55</v>
      </c>
      <c r="I77" s="82">
        <v>0</v>
      </c>
      <c r="J77" s="72"/>
      <c r="K77" s="72"/>
      <c r="L77" s="72"/>
      <c r="M77" s="85">
        <v>1</v>
      </c>
      <c r="N77" s="72"/>
      <c r="O77" s="72"/>
      <c r="P77" s="72"/>
      <c r="Q77" s="2">
        <v>1</v>
      </c>
      <c r="R77" s="72" t="s">
        <v>62</v>
      </c>
      <c r="S77" s="72" t="s">
        <v>86</v>
      </c>
      <c r="W77" s="66"/>
      <c r="X77" s="67"/>
      <c r="Y77" s="66"/>
      <c r="Z77" s="2"/>
      <c r="AA77" s="66"/>
      <c r="AB77" s="2"/>
      <c r="AC77" s="2"/>
      <c r="AD77" s="2"/>
    </row>
    <row r="78" spans="1:30" ht="15" hidden="1">
      <c r="A78" s="78" t="s">
        <v>107</v>
      </c>
      <c r="B78" s="83">
        <v>500</v>
      </c>
      <c r="C78" s="79">
        <v>0</v>
      </c>
      <c r="D78" s="81" t="s">
        <v>58</v>
      </c>
      <c r="E78" s="84">
        <v>30</v>
      </c>
      <c r="F78" s="79">
        <v>0</v>
      </c>
      <c r="G78" s="81" t="s">
        <v>82</v>
      </c>
      <c r="H78" s="83">
        <v>55</v>
      </c>
      <c r="I78" s="82">
        <v>0</v>
      </c>
      <c r="J78" s="72"/>
      <c r="K78" s="72"/>
      <c r="L78" s="72"/>
      <c r="M78" s="85">
        <v>1</v>
      </c>
      <c r="N78" s="72"/>
      <c r="O78" s="72"/>
      <c r="P78" s="72"/>
      <c r="Q78" s="2">
        <v>1</v>
      </c>
      <c r="R78" s="72" t="s">
        <v>63</v>
      </c>
      <c r="S78" s="72" t="s">
        <v>87</v>
      </c>
      <c r="W78" s="66"/>
      <c r="X78" s="67"/>
      <c r="Y78" s="66"/>
      <c r="Z78" s="2"/>
      <c r="AA78" s="66"/>
      <c r="AB78" s="2"/>
      <c r="AC78" s="2"/>
      <c r="AD78" s="2"/>
    </row>
    <row r="79" spans="1:30" ht="15" hidden="1">
      <c r="A79" s="78" t="s">
        <v>108</v>
      </c>
      <c r="B79" s="83">
        <v>500</v>
      </c>
      <c r="C79" s="79">
        <v>0</v>
      </c>
      <c r="D79" s="81" t="s">
        <v>59</v>
      </c>
      <c r="E79" s="84">
        <v>30</v>
      </c>
      <c r="F79" s="79">
        <v>0</v>
      </c>
      <c r="G79" s="81" t="s">
        <v>83</v>
      </c>
      <c r="H79" s="83">
        <v>55</v>
      </c>
      <c r="I79" s="82">
        <v>0</v>
      </c>
      <c r="J79" s="72"/>
      <c r="K79" s="72"/>
      <c r="L79" s="72"/>
      <c r="M79" s="85">
        <v>1</v>
      </c>
      <c r="N79" s="72"/>
      <c r="O79" s="72"/>
      <c r="P79" s="72"/>
      <c r="Q79" s="2">
        <v>1</v>
      </c>
      <c r="R79" s="72" t="s">
        <v>64</v>
      </c>
      <c r="S79" s="72" t="s">
        <v>88</v>
      </c>
      <c r="W79" s="73"/>
      <c r="X79" s="67"/>
      <c r="Y79" s="73"/>
      <c r="Z79" s="2"/>
      <c r="AA79" s="73"/>
      <c r="AB79" s="2"/>
      <c r="AC79" s="2"/>
      <c r="AD79" s="2"/>
    </row>
    <row r="80" spans="1:30" ht="15" hidden="1">
      <c r="A80" s="78" t="s">
        <v>109</v>
      </c>
      <c r="B80" s="83">
        <v>500</v>
      </c>
      <c r="C80" s="79">
        <v>0</v>
      </c>
      <c r="D80" s="81" t="s">
        <v>60</v>
      </c>
      <c r="E80" s="84">
        <v>30</v>
      </c>
      <c r="F80" s="79">
        <v>0</v>
      </c>
      <c r="G80" s="81" t="s">
        <v>84</v>
      </c>
      <c r="H80" s="83">
        <v>55</v>
      </c>
      <c r="I80" s="82">
        <v>0</v>
      </c>
      <c r="J80" s="72"/>
      <c r="K80" s="72"/>
      <c r="L80" s="72"/>
      <c r="M80" s="85">
        <v>1</v>
      </c>
      <c r="N80" s="72"/>
      <c r="O80" s="72"/>
      <c r="P80" s="72"/>
      <c r="Q80" s="2">
        <v>1</v>
      </c>
      <c r="R80" s="72" t="s">
        <v>65</v>
      </c>
      <c r="S80" s="72" t="s">
        <v>89</v>
      </c>
      <c r="W80" s="66"/>
      <c r="X80" s="67"/>
      <c r="Y80" s="66"/>
      <c r="Z80" s="2"/>
      <c r="AA80" s="66"/>
      <c r="AB80" s="2"/>
      <c r="AC80" s="2"/>
      <c r="AD80" s="2"/>
    </row>
    <row r="81" spans="1:30" ht="15" hidden="1">
      <c r="A81" s="78" t="s">
        <v>110</v>
      </c>
      <c r="B81" s="83">
        <v>500</v>
      </c>
      <c r="C81" s="79">
        <v>0</v>
      </c>
      <c r="D81" s="81" t="s">
        <v>61</v>
      </c>
      <c r="E81" s="84">
        <v>30</v>
      </c>
      <c r="F81" s="79">
        <v>0</v>
      </c>
      <c r="G81" s="81" t="s">
        <v>85</v>
      </c>
      <c r="H81" s="83">
        <v>55</v>
      </c>
      <c r="I81" s="82">
        <v>0</v>
      </c>
      <c r="J81" s="72"/>
      <c r="K81" s="72"/>
      <c r="L81" s="72"/>
      <c r="M81" s="85">
        <v>1</v>
      </c>
      <c r="N81" s="72"/>
      <c r="O81" s="72"/>
      <c r="P81" s="72"/>
      <c r="Q81" s="2">
        <v>1</v>
      </c>
      <c r="R81" s="72" t="s">
        <v>66</v>
      </c>
      <c r="S81" s="72" t="s">
        <v>90</v>
      </c>
      <c r="W81" s="66"/>
      <c r="X81" s="67"/>
      <c r="Y81" s="66"/>
      <c r="Z81" s="2"/>
      <c r="AA81" s="66"/>
      <c r="AB81" s="2"/>
      <c r="AC81" s="2"/>
      <c r="AD81" s="2"/>
    </row>
    <row r="82" spans="1:30" ht="15" hidden="1">
      <c r="A82" s="78" t="s">
        <v>111</v>
      </c>
      <c r="B82" s="83">
        <v>500</v>
      </c>
      <c r="C82" s="79">
        <v>0</v>
      </c>
      <c r="D82" s="81" t="s">
        <v>62</v>
      </c>
      <c r="E82" s="84">
        <v>30</v>
      </c>
      <c r="F82" s="79">
        <v>0</v>
      </c>
      <c r="G82" s="81" t="s">
        <v>86</v>
      </c>
      <c r="H82" s="83">
        <v>55</v>
      </c>
      <c r="I82" s="82">
        <v>0</v>
      </c>
      <c r="J82" s="72"/>
      <c r="K82" s="72"/>
      <c r="L82" s="72"/>
      <c r="M82" s="85">
        <v>1</v>
      </c>
      <c r="N82" s="72"/>
      <c r="O82" s="72"/>
      <c r="P82" s="72"/>
      <c r="Q82" s="2">
        <v>1</v>
      </c>
      <c r="R82" s="72" t="s">
        <v>67</v>
      </c>
      <c r="S82" s="72" t="s">
        <v>91</v>
      </c>
      <c r="W82" s="66"/>
      <c r="X82" s="67"/>
      <c r="Y82" s="66"/>
      <c r="Z82" s="2"/>
      <c r="AA82" s="66"/>
      <c r="AB82" s="2"/>
      <c r="AC82" s="2"/>
      <c r="AD82" s="2"/>
    </row>
    <row r="83" spans="1:30" ht="15" hidden="1">
      <c r="A83" s="78" t="s">
        <v>112</v>
      </c>
      <c r="B83" s="83">
        <v>500</v>
      </c>
      <c r="C83" s="79">
        <v>0</v>
      </c>
      <c r="D83" s="81" t="s">
        <v>63</v>
      </c>
      <c r="E83" s="84">
        <v>30</v>
      </c>
      <c r="F83" s="79">
        <v>0</v>
      </c>
      <c r="G83" s="81" t="s">
        <v>87</v>
      </c>
      <c r="H83" s="83">
        <v>55</v>
      </c>
      <c r="I83" s="82">
        <v>0</v>
      </c>
      <c r="J83" s="72"/>
      <c r="K83" s="72"/>
      <c r="L83" s="72"/>
      <c r="M83" s="85">
        <v>1</v>
      </c>
      <c r="N83" s="72"/>
      <c r="O83" s="72"/>
      <c r="P83" s="72"/>
      <c r="Q83" s="2">
        <v>1</v>
      </c>
      <c r="R83" s="72" t="s">
        <v>68</v>
      </c>
      <c r="S83" s="72" t="s">
        <v>92</v>
      </c>
      <c r="W83" s="66"/>
      <c r="X83" s="67"/>
      <c r="Y83" s="66"/>
      <c r="Z83" s="2"/>
      <c r="AA83" s="66"/>
      <c r="AB83" s="2"/>
      <c r="AC83" s="2"/>
      <c r="AD83" s="2"/>
    </row>
    <row r="84" spans="1:30" ht="15" hidden="1">
      <c r="A84" s="78" t="s">
        <v>113</v>
      </c>
      <c r="B84" s="83">
        <v>500</v>
      </c>
      <c r="C84" s="79">
        <v>0</v>
      </c>
      <c r="D84" s="81" t="s">
        <v>64</v>
      </c>
      <c r="E84" s="84">
        <v>30</v>
      </c>
      <c r="F84" s="79">
        <v>0</v>
      </c>
      <c r="G84" s="81" t="s">
        <v>88</v>
      </c>
      <c r="H84" s="83">
        <v>55</v>
      </c>
      <c r="I84" s="82">
        <v>0</v>
      </c>
      <c r="J84" s="72"/>
      <c r="K84" s="72"/>
      <c r="L84" s="72"/>
      <c r="M84" s="85">
        <v>1</v>
      </c>
      <c r="N84" s="72"/>
      <c r="O84" s="72"/>
      <c r="P84" s="72"/>
      <c r="Q84" s="2">
        <v>1</v>
      </c>
      <c r="R84" s="72" t="s">
        <v>69</v>
      </c>
      <c r="S84" s="72" t="s">
        <v>93</v>
      </c>
      <c r="W84" s="66"/>
      <c r="X84" s="67"/>
      <c r="Y84" s="66"/>
      <c r="Z84" s="2"/>
      <c r="AA84" s="66"/>
      <c r="AB84" s="2"/>
      <c r="AC84" s="2"/>
      <c r="AD84" s="2"/>
    </row>
    <row r="85" spans="1:30" ht="15" hidden="1">
      <c r="A85" s="78" t="s">
        <v>114</v>
      </c>
      <c r="B85" s="83">
        <v>500</v>
      </c>
      <c r="C85" s="79">
        <v>0</v>
      </c>
      <c r="D85" s="81" t="s">
        <v>65</v>
      </c>
      <c r="E85" s="84">
        <v>30</v>
      </c>
      <c r="F85" s="79">
        <v>0</v>
      </c>
      <c r="G85" s="81" t="s">
        <v>89</v>
      </c>
      <c r="H85" s="83">
        <v>55</v>
      </c>
      <c r="I85" s="82">
        <v>0</v>
      </c>
      <c r="J85" s="72"/>
      <c r="K85" s="72"/>
      <c r="L85" s="72"/>
      <c r="M85" s="85">
        <v>1</v>
      </c>
      <c r="N85" s="72"/>
      <c r="O85" s="72"/>
      <c r="P85" s="72"/>
      <c r="Q85" s="2">
        <v>1</v>
      </c>
      <c r="R85" s="72" t="s">
        <v>70</v>
      </c>
      <c r="S85" s="72" t="s">
        <v>94</v>
      </c>
      <c r="W85" s="66"/>
      <c r="X85" s="67"/>
      <c r="Y85" s="66"/>
      <c r="Z85" s="2"/>
      <c r="AA85" s="66"/>
      <c r="AB85" s="2"/>
      <c r="AC85" s="2"/>
      <c r="AD85" s="2"/>
    </row>
    <row r="86" spans="1:30" ht="15" hidden="1">
      <c r="A86" s="78" t="s">
        <v>115</v>
      </c>
      <c r="B86" s="83">
        <v>500</v>
      </c>
      <c r="C86" s="79">
        <v>0</v>
      </c>
      <c r="D86" s="81" t="s">
        <v>66</v>
      </c>
      <c r="E86" s="84">
        <v>30</v>
      </c>
      <c r="F86" s="79">
        <v>0</v>
      </c>
      <c r="G86" s="81" t="s">
        <v>90</v>
      </c>
      <c r="H86" s="83">
        <v>55</v>
      </c>
      <c r="I86" s="82">
        <v>0</v>
      </c>
      <c r="J86" s="72"/>
      <c r="K86" s="72"/>
      <c r="L86" s="72"/>
      <c r="M86" s="85">
        <v>1</v>
      </c>
      <c r="N86" s="72"/>
      <c r="O86" s="72"/>
      <c r="P86" s="72"/>
      <c r="Q86" s="2">
        <v>1</v>
      </c>
      <c r="R86" s="72" t="s">
        <v>71</v>
      </c>
      <c r="S86" s="72" t="s">
        <v>95</v>
      </c>
      <c r="W86" s="66"/>
      <c r="X86" s="67"/>
      <c r="Y86" s="66"/>
      <c r="Z86" s="2"/>
      <c r="AA86" s="66"/>
      <c r="AB86" s="2"/>
      <c r="AC86" s="2"/>
      <c r="AD86" s="2"/>
    </row>
    <row r="87" spans="1:30" ht="15" hidden="1">
      <c r="A87" s="78" t="s">
        <v>116</v>
      </c>
      <c r="B87" s="83">
        <v>500</v>
      </c>
      <c r="C87" s="79">
        <v>0</v>
      </c>
      <c r="D87" s="81" t="s">
        <v>67</v>
      </c>
      <c r="E87" s="84">
        <v>30</v>
      </c>
      <c r="F87" s="79">
        <v>0</v>
      </c>
      <c r="G87" s="81" t="s">
        <v>91</v>
      </c>
      <c r="H87" s="83">
        <v>55</v>
      </c>
      <c r="I87" s="82">
        <v>0</v>
      </c>
      <c r="J87" s="72"/>
      <c r="K87" s="72"/>
      <c r="L87" s="72"/>
      <c r="M87" s="85">
        <v>1</v>
      </c>
      <c r="N87" s="72"/>
      <c r="O87" s="72"/>
      <c r="P87" s="72"/>
      <c r="Q87" s="2">
        <v>1</v>
      </c>
      <c r="R87" s="72" t="s">
        <v>72</v>
      </c>
      <c r="S87" s="72" t="s">
        <v>96</v>
      </c>
      <c r="W87" s="66"/>
      <c r="X87" s="67"/>
      <c r="Y87" s="66"/>
      <c r="Z87" s="2"/>
      <c r="AA87" s="66"/>
      <c r="AB87" s="2"/>
      <c r="AC87" s="2"/>
      <c r="AD87" s="2"/>
    </row>
    <row r="88" spans="1:30" ht="15" hidden="1">
      <c r="A88" s="78" t="s">
        <v>117</v>
      </c>
      <c r="B88" s="83">
        <v>500</v>
      </c>
      <c r="C88" s="79">
        <v>0</v>
      </c>
      <c r="D88" s="81" t="s">
        <v>68</v>
      </c>
      <c r="E88" s="84">
        <v>30</v>
      </c>
      <c r="F88" s="79">
        <v>0</v>
      </c>
      <c r="G88" s="81" t="s">
        <v>92</v>
      </c>
      <c r="H88" s="83">
        <v>55</v>
      </c>
      <c r="I88" s="82">
        <v>0</v>
      </c>
      <c r="J88" s="72"/>
      <c r="K88" s="72"/>
      <c r="L88" s="72"/>
      <c r="M88" s="85">
        <v>1</v>
      </c>
      <c r="N88" s="72"/>
      <c r="O88" s="72"/>
      <c r="P88" s="72"/>
      <c r="Q88" s="2">
        <v>1</v>
      </c>
      <c r="R88" s="72" t="s">
        <v>58</v>
      </c>
      <c r="S88" s="72" t="s">
        <v>82</v>
      </c>
      <c r="W88" s="66"/>
      <c r="X88" s="67"/>
      <c r="Y88" s="66"/>
      <c r="Z88" s="2"/>
      <c r="AA88" s="66"/>
      <c r="AB88" s="2"/>
      <c r="AC88" s="2"/>
      <c r="AD88" s="2"/>
    </row>
    <row r="89" spans="1:30" ht="15" hidden="1">
      <c r="A89" s="78" t="s">
        <v>118</v>
      </c>
      <c r="B89" s="83">
        <v>500</v>
      </c>
      <c r="C89" s="79">
        <v>0</v>
      </c>
      <c r="D89" s="81" t="s">
        <v>69</v>
      </c>
      <c r="E89" s="84">
        <v>30</v>
      </c>
      <c r="F89" s="79">
        <v>0</v>
      </c>
      <c r="G89" s="81" t="s">
        <v>93</v>
      </c>
      <c r="H89" s="83">
        <v>55</v>
      </c>
      <c r="I89" s="82">
        <v>0</v>
      </c>
      <c r="J89" s="72"/>
      <c r="K89" s="72"/>
      <c r="L89" s="72"/>
      <c r="M89" s="85">
        <v>1</v>
      </c>
      <c r="N89" s="72"/>
      <c r="O89" s="72"/>
      <c r="P89" s="72"/>
      <c r="Q89" s="2">
        <v>1</v>
      </c>
      <c r="R89" s="72" t="s">
        <v>73</v>
      </c>
      <c r="S89" s="72" t="s">
        <v>97</v>
      </c>
      <c r="W89" s="66"/>
      <c r="X89" s="67"/>
      <c r="Y89" s="66"/>
      <c r="Z89" s="2"/>
      <c r="AA89" s="66"/>
      <c r="AB89" s="2"/>
      <c r="AC89" s="2"/>
      <c r="AD89" s="2"/>
    </row>
    <row r="90" spans="1:30" ht="15" hidden="1">
      <c r="A90" s="78" t="s">
        <v>119</v>
      </c>
      <c r="B90" s="83">
        <v>500</v>
      </c>
      <c r="C90" s="79">
        <v>0</v>
      </c>
      <c r="D90" s="81" t="s">
        <v>70</v>
      </c>
      <c r="E90" s="84">
        <v>30</v>
      </c>
      <c r="F90" s="79">
        <v>0</v>
      </c>
      <c r="G90" s="81" t="s">
        <v>94</v>
      </c>
      <c r="H90" s="83">
        <v>55</v>
      </c>
      <c r="I90" s="82">
        <v>0</v>
      </c>
      <c r="J90" s="72"/>
      <c r="K90" s="72"/>
      <c r="L90" s="72"/>
      <c r="M90" s="85">
        <v>1</v>
      </c>
      <c r="N90" s="72"/>
      <c r="O90" s="72"/>
      <c r="P90" s="72"/>
      <c r="Q90" s="2">
        <v>1</v>
      </c>
      <c r="R90" s="72" t="s">
        <v>73</v>
      </c>
      <c r="S90" s="72" t="s">
        <v>97</v>
      </c>
      <c r="W90" s="66"/>
      <c r="X90" s="67"/>
      <c r="Y90" s="66"/>
      <c r="Z90" s="2"/>
      <c r="AA90" s="66"/>
      <c r="AB90" s="2"/>
      <c r="AC90" s="2"/>
      <c r="AD90" s="2"/>
    </row>
    <row r="91" spans="1:30" ht="15" hidden="1">
      <c r="A91" s="78" t="s">
        <v>120</v>
      </c>
      <c r="B91" s="83">
        <v>500</v>
      </c>
      <c r="C91" s="79">
        <v>0</v>
      </c>
      <c r="D91" s="81" t="s">
        <v>71</v>
      </c>
      <c r="E91" s="84">
        <v>30</v>
      </c>
      <c r="F91" s="79">
        <v>0</v>
      </c>
      <c r="G91" s="81" t="s">
        <v>95</v>
      </c>
      <c r="H91" s="83">
        <v>55</v>
      </c>
      <c r="I91" s="82">
        <v>0</v>
      </c>
      <c r="J91" s="72"/>
      <c r="K91" s="72"/>
      <c r="L91" s="72"/>
      <c r="M91" s="85">
        <v>1</v>
      </c>
      <c r="N91" s="72"/>
      <c r="O91" s="72"/>
      <c r="P91" s="72"/>
      <c r="Q91" s="2">
        <v>1</v>
      </c>
      <c r="R91" s="72" t="s">
        <v>60</v>
      </c>
      <c r="S91" s="72" t="s">
        <v>84</v>
      </c>
      <c r="W91" s="66"/>
      <c r="X91" s="67"/>
      <c r="Y91" s="66"/>
      <c r="Z91" s="2"/>
      <c r="AA91" s="66"/>
      <c r="AB91" s="2"/>
      <c r="AC91" s="2"/>
      <c r="AD91" s="2"/>
    </row>
    <row r="92" spans="1:30" ht="15" hidden="1">
      <c r="A92" s="78" t="s">
        <v>121</v>
      </c>
      <c r="B92" s="83">
        <v>550</v>
      </c>
      <c r="C92" s="79">
        <v>0</v>
      </c>
      <c r="D92" s="81" t="s">
        <v>72</v>
      </c>
      <c r="E92" s="84">
        <v>30</v>
      </c>
      <c r="F92" s="79">
        <v>0</v>
      </c>
      <c r="G92" s="81" t="s">
        <v>96</v>
      </c>
      <c r="H92" s="83">
        <v>55</v>
      </c>
      <c r="I92" s="82">
        <v>0</v>
      </c>
      <c r="J92" s="72"/>
      <c r="K92" s="72"/>
      <c r="L92" s="72"/>
      <c r="M92" s="85">
        <v>1</v>
      </c>
      <c r="N92" s="72"/>
      <c r="O92" s="72"/>
      <c r="P92" s="72"/>
      <c r="Q92" s="2">
        <v>1</v>
      </c>
      <c r="R92" s="72" t="s">
        <v>74</v>
      </c>
      <c r="S92" s="72" t="s">
        <v>98</v>
      </c>
      <c r="W92" s="66"/>
      <c r="X92" s="67"/>
      <c r="Y92" s="66"/>
      <c r="Z92" s="2"/>
      <c r="AA92" s="66"/>
      <c r="AB92" s="2"/>
      <c r="AC92" s="2"/>
      <c r="AD92" s="2"/>
    </row>
    <row r="93" spans="1:30" ht="15" hidden="1">
      <c r="A93" s="78" t="s">
        <v>122</v>
      </c>
      <c r="B93" s="83">
        <v>500</v>
      </c>
      <c r="C93" s="79">
        <v>0</v>
      </c>
      <c r="D93" s="81" t="s">
        <v>58</v>
      </c>
      <c r="E93" s="84">
        <v>30</v>
      </c>
      <c r="F93" s="79">
        <v>0</v>
      </c>
      <c r="G93" s="81" t="s">
        <v>82</v>
      </c>
      <c r="H93" s="83">
        <v>55</v>
      </c>
      <c r="I93" s="82">
        <v>0</v>
      </c>
      <c r="J93" s="72"/>
      <c r="K93" s="72"/>
      <c r="L93" s="72"/>
      <c r="M93" s="85">
        <v>1</v>
      </c>
      <c r="N93" s="72"/>
      <c r="O93" s="72"/>
      <c r="P93" s="72"/>
      <c r="Q93" s="2">
        <v>1</v>
      </c>
      <c r="R93" s="72" t="s">
        <v>75</v>
      </c>
      <c r="S93" s="72" t="s">
        <v>99</v>
      </c>
      <c r="W93" s="66"/>
      <c r="X93" s="67"/>
      <c r="Y93" s="66"/>
      <c r="Z93" s="2"/>
      <c r="AA93" s="66"/>
      <c r="AB93" s="2"/>
      <c r="AC93" s="2"/>
      <c r="AD93" s="2"/>
    </row>
    <row r="94" spans="1:30" ht="15" hidden="1">
      <c r="A94" s="78" t="s">
        <v>123</v>
      </c>
      <c r="B94" s="83">
        <v>500</v>
      </c>
      <c r="C94" s="79">
        <v>0</v>
      </c>
      <c r="D94" s="81" t="s">
        <v>73</v>
      </c>
      <c r="E94" s="84">
        <v>30</v>
      </c>
      <c r="F94" s="79">
        <v>0</v>
      </c>
      <c r="G94" s="81" t="s">
        <v>97</v>
      </c>
      <c r="H94" s="83">
        <v>55</v>
      </c>
      <c r="I94" s="82">
        <v>0</v>
      </c>
      <c r="J94" s="72"/>
      <c r="K94" s="72"/>
      <c r="L94" s="72"/>
      <c r="M94" s="85">
        <v>1</v>
      </c>
      <c r="N94" s="72"/>
      <c r="O94" s="72"/>
      <c r="P94" s="72"/>
      <c r="Q94" s="2">
        <v>1</v>
      </c>
      <c r="R94" s="72" t="s">
        <v>64</v>
      </c>
      <c r="S94" s="72" t="s">
        <v>88</v>
      </c>
      <c r="W94" s="66"/>
      <c r="X94" s="67"/>
      <c r="Y94" s="66"/>
      <c r="Z94" s="2"/>
      <c r="AA94" s="66"/>
      <c r="AB94" s="2"/>
      <c r="AC94" s="2"/>
      <c r="AD94" s="2"/>
    </row>
    <row r="95" spans="1:30" ht="15" hidden="1">
      <c r="A95" s="78" t="s">
        <v>124</v>
      </c>
      <c r="B95" s="83">
        <v>500</v>
      </c>
      <c r="C95" s="79">
        <v>0</v>
      </c>
      <c r="D95" s="81" t="s">
        <v>73</v>
      </c>
      <c r="E95" s="84">
        <v>30</v>
      </c>
      <c r="F95" s="79">
        <v>0</v>
      </c>
      <c r="G95" s="81" t="s">
        <v>97</v>
      </c>
      <c r="H95" s="83">
        <v>55</v>
      </c>
      <c r="I95" s="82">
        <v>0</v>
      </c>
      <c r="J95" s="72"/>
      <c r="K95" s="72"/>
      <c r="L95" s="72"/>
      <c r="M95" s="85">
        <v>1</v>
      </c>
      <c r="N95" s="72"/>
      <c r="O95" s="72"/>
      <c r="P95" s="72"/>
      <c r="Q95" s="2">
        <v>1</v>
      </c>
      <c r="R95" s="72" t="s">
        <v>76</v>
      </c>
      <c r="S95" s="72" t="s">
        <v>100</v>
      </c>
      <c r="W95" s="66"/>
      <c r="X95" s="67"/>
      <c r="Y95" s="66"/>
      <c r="Z95" s="2"/>
      <c r="AA95" s="66"/>
      <c r="AB95" s="2"/>
      <c r="AC95" s="2"/>
      <c r="AD95" s="2"/>
    </row>
    <row r="96" spans="1:30" ht="15" hidden="1">
      <c r="A96" s="78" t="s">
        <v>125</v>
      </c>
      <c r="B96" s="83">
        <v>500</v>
      </c>
      <c r="C96" s="79">
        <v>0</v>
      </c>
      <c r="D96" s="81" t="s">
        <v>60</v>
      </c>
      <c r="E96" s="84">
        <v>30</v>
      </c>
      <c r="F96" s="79">
        <v>0</v>
      </c>
      <c r="G96" s="81" t="s">
        <v>84</v>
      </c>
      <c r="H96" s="83">
        <v>55</v>
      </c>
      <c r="I96" s="82">
        <v>0</v>
      </c>
      <c r="J96" s="72"/>
      <c r="K96" s="72"/>
      <c r="L96" s="72"/>
      <c r="M96" s="85">
        <v>1</v>
      </c>
      <c r="N96" s="72"/>
      <c r="O96" s="72"/>
      <c r="P96" s="72"/>
      <c r="Q96" s="2">
        <v>1</v>
      </c>
      <c r="R96" s="72" t="s">
        <v>75</v>
      </c>
      <c r="S96" s="72" t="s">
        <v>99</v>
      </c>
      <c r="W96" s="66"/>
      <c r="X96" s="67"/>
      <c r="Y96" s="66"/>
      <c r="Z96" s="2"/>
      <c r="AA96" s="66"/>
      <c r="AB96" s="2"/>
      <c r="AC96" s="2"/>
      <c r="AD96" s="2"/>
    </row>
    <row r="97" spans="1:30" ht="15" hidden="1">
      <c r="A97" s="78" t="s">
        <v>126</v>
      </c>
      <c r="B97" s="83">
        <v>500</v>
      </c>
      <c r="C97" s="79">
        <v>0</v>
      </c>
      <c r="D97" s="81" t="s">
        <v>74</v>
      </c>
      <c r="E97" s="84">
        <v>30</v>
      </c>
      <c r="F97" s="79">
        <v>0</v>
      </c>
      <c r="G97" s="81" t="s">
        <v>98</v>
      </c>
      <c r="H97" s="83">
        <v>55</v>
      </c>
      <c r="I97" s="82">
        <v>0</v>
      </c>
      <c r="J97" s="72"/>
      <c r="K97" s="72"/>
      <c r="L97" s="72"/>
      <c r="M97" s="85">
        <v>1</v>
      </c>
      <c r="N97" s="72"/>
      <c r="O97" s="72"/>
      <c r="P97" s="72"/>
      <c r="Q97" s="2">
        <v>1</v>
      </c>
      <c r="R97" s="72" t="s">
        <v>63</v>
      </c>
      <c r="S97" s="72" t="s">
        <v>87</v>
      </c>
      <c r="W97" s="66"/>
      <c r="X97" s="67"/>
      <c r="Y97" s="66"/>
      <c r="Z97" s="2"/>
      <c r="AA97" s="66"/>
      <c r="AB97" s="2"/>
      <c r="AC97" s="2"/>
      <c r="AD97" s="2"/>
    </row>
    <row r="98" spans="1:30" ht="15" hidden="1">
      <c r="A98" s="78" t="s">
        <v>127</v>
      </c>
      <c r="B98" s="83">
        <v>500</v>
      </c>
      <c r="C98" s="79">
        <v>0</v>
      </c>
      <c r="D98" s="81" t="s">
        <v>75</v>
      </c>
      <c r="E98" s="84">
        <v>30</v>
      </c>
      <c r="F98" s="79">
        <v>0</v>
      </c>
      <c r="G98" s="81" t="s">
        <v>99</v>
      </c>
      <c r="H98" s="83">
        <v>55</v>
      </c>
      <c r="I98" s="82">
        <v>0</v>
      </c>
      <c r="J98" s="72"/>
      <c r="K98" s="72"/>
      <c r="L98" s="72"/>
      <c r="M98" s="85">
        <v>1</v>
      </c>
      <c r="N98" s="72"/>
      <c r="O98" s="72"/>
      <c r="P98" s="72"/>
      <c r="Q98" s="2">
        <v>1</v>
      </c>
      <c r="R98" s="72" t="s">
        <v>66</v>
      </c>
      <c r="S98" s="72" t="s">
        <v>90</v>
      </c>
      <c r="W98" s="66"/>
      <c r="X98" s="67"/>
      <c r="Y98" s="66"/>
      <c r="Z98" s="2"/>
      <c r="AA98" s="66"/>
      <c r="AB98" s="2"/>
      <c r="AC98" s="2"/>
      <c r="AD98" s="2"/>
    </row>
    <row r="99" spans="1:30" ht="15" hidden="1">
      <c r="A99" s="78" t="s">
        <v>128</v>
      </c>
      <c r="B99" s="83">
        <v>500</v>
      </c>
      <c r="C99" s="79">
        <v>0</v>
      </c>
      <c r="D99" s="81" t="s">
        <v>64</v>
      </c>
      <c r="E99" s="84">
        <v>30</v>
      </c>
      <c r="F99" s="79">
        <v>0</v>
      </c>
      <c r="G99" s="81" t="s">
        <v>88</v>
      </c>
      <c r="H99" s="83">
        <v>55</v>
      </c>
      <c r="I99" s="82">
        <v>0</v>
      </c>
      <c r="J99" s="72"/>
      <c r="K99" s="72"/>
      <c r="L99" s="72"/>
      <c r="M99" s="85">
        <v>1</v>
      </c>
      <c r="N99" s="72"/>
      <c r="O99" s="72"/>
      <c r="P99" s="72"/>
      <c r="Q99" s="2">
        <v>1</v>
      </c>
      <c r="R99" s="72" t="s">
        <v>65</v>
      </c>
      <c r="S99" s="72" t="s">
        <v>89</v>
      </c>
      <c r="W99" s="66"/>
      <c r="X99" s="67"/>
      <c r="Y99" s="66"/>
      <c r="Z99" s="2"/>
      <c r="AA99" s="66"/>
      <c r="AB99" s="2"/>
      <c r="AC99" s="2"/>
      <c r="AD99" s="2"/>
    </row>
    <row r="100" spans="1:30" ht="15" hidden="1">
      <c r="A100" s="78" t="s">
        <v>129</v>
      </c>
      <c r="B100" s="83">
        <v>500</v>
      </c>
      <c r="C100" s="79">
        <v>0</v>
      </c>
      <c r="D100" s="81" t="s">
        <v>76</v>
      </c>
      <c r="E100" s="84">
        <v>30</v>
      </c>
      <c r="F100" s="79">
        <v>0</v>
      </c>
      <c r="G100" s="81" t="s">
        <v>100</v>
      </c>
      <c r="H100" s="83">
        <v>55</v>
      </c>
      <c r="I100" s="82">
        <v>0</v>
      </c>
      <c r="J100" s="72"/>
      <c r="K100" s="72"/>
      <c r="L100" s="72"/>
      <c r="M100" s="85">
        <v>1</v>
      </c>
      <c r="N100" s="72"/>
      <c r="O100" s="72"/>
      <c r="P100" s="72"/>
      <c r="Q100" s="2">
        <v>1</v>
      </c>
      <c r="R100" s="72" t="s">
        <v>77</v>
      </c>
      <c r="S100" s="72" t="s">
        <v>101</v>
      </c>
      <c r="W100" s="66"/>
      <c r="X100" s="67"/>
      <c r="Y100" s="66"/>
      <c r="Z100" s="2"/>
      <c r="AA100" s="66"/>
      <c r="AB100" s="2"/>
      <c r="AC100" s="2"/>
      <c r="AD100" s="2"/>
    </row>
    <row r="101" spans="1:30" ht="15" hidden="1">
      <c r="A101" s="78" t="s">
        <v>130</v>
      </c>
      <c r="B101" s="83">
        <v>500</v>
      </c>
      <c r="C101" s="79">
        <v>0</v>
      </c>
      <c r="D101" s="81" t="s">
        <v>75</v>
      </c>
      <c r="E101" s="84">
        <v>30</v>
      </c>
      <c r="F101" s="79">
        <v>0</v>
      </c>
      <c r="G101" s="81" t="s">
        <v>99</v>
      </c>
      <c r="H101" s="83">
        <v>55</v>
      </c>
      <c r="I101" s="82">
        <v>0</v>
      </c>
      <c r="J101" s="72"/>
      <c r="K101" s="72"/>
      <c r="L101" s="72"/>
      <c r="M101" s="85">
        <v>1</v>
      </c>
      <c r="N101" s="72"/>
      <c r="O101" s="72"/>
      <c r="P101" s="72"/>
      <c r="Q101" s="2">
        <v>1</v>
      </c>
      <c r="R101" s="72" t="s">
        <v>71</v>
      </c>
      <c r="S101" s="72" t="s">
        <v>95</v>
      </c>
      <c r="W101" s="66"/>
      <c r="X101" s="67"/>
      <c r="Y101" s="66"/>
      <c r="Z101" s="2"/>
      <c r="AA101" s="66"/>
      <c r="AB101" s="2"/>
      <c r="AC101" s="2"/>
      <c r="AD101" s="2"/>
    </row>
    <row r="102" spans="1:30" ht="15" hidden="1">
      <c r="A102" s="78" t="s">
        <v>131</v>
      </c>
      <c r="B102" s="83">
        <v>500</v>
      </c>
      <c r="C102" s="79">
        <v>0</v>
      </c>
      <c r="D102" s="81" t="s">
        <v>63</v>
      </c>
      <c r="E102" s="84">
        <v>30</v>
      </c>
      <c r="F102" s="79">
        <v>0</v>
      </c>
      <c r="G102" s="81" t="s">
        <v>87</v>
      </c>
      <c r="H102" s="83">
        <v>55</v>
      </c>
      <c r="I102" s="82">
        <v>0</v>
      </c>
      <c r="J102" s="72"/>
      <c r="K102" s="72"/>
      <c r="L102" s="72"/>
      <c r="M102" s="85">
        <v>1</v>
      </c>
      <c r="N102" s="72"/>
      <c r="O102" s="72"/>
      <c r="P102" s="72"/>
      <c r="Q102" s="2">
        <v>1</v>
      </c>
      <c r="R102" s="72" t="s">
        <v>78</v>
      </c>
      <c r="S102" s="72" t="s">
        <v>102</v>
      </c>
      <c r="W102" s="66"/>
      <c r="X102" s="67"/>
      <c r="Y102" s="66"/>
      <c r="Z102" s="2"/>
      <c r="AA102" s="66"/>
      <c r="AB102" s="2"/>
      <c r="AC102" s="2"/>
      <c r="AD102" s="2"/>
    </row>
    <row r="103" spans="1:30" ht="15" hidden="1">
      <c r="A103" s="78" t="s">
        <v>132</v>
      </c>
      <c r="B103" s="83">
        <v>500</v>
      </c>
      <c r="C103" s="79">
        <v>0</v>
      </c>
      <c r="D103" s="51" t="s">
        <v>66</v>
      </c>
      <c r="E103" s="84">
        <v>30</v>
      </c>
      <c r="F103" s="79">
        <v>0</v>
      </c>
      <c r="G103" s="81" t="s">
        <v>90</v>
      </c>
      <c r="H103" s="83">
        <v>55</v>
      </c>
      <c r="I103" s="82">
        <v>0</v>
      </c>
      <c r="J103" s="72"/>
      <c r="K103" s="72"/>
      <c r="L103" s="72"/>
      <c r="M103" s="85">
        <v>1</v>
      </c>
      <c r="N103" s="72"/>
      <c r="O103" s="72"/>
      <c r="P103" s="72"/>
      <c r="Q103" s="2">
        <v>1</v>
      </c>
      <c r="R103" s="72" t="s">
        <v>79</v>
      </c>
      <c r="S103" s="72" t="s">
        <v>103</v>
      </c>
      <c r="W103" s="66"/>
      <c r="X103" s="67"/>
      <c r="Y103" s="66"/>
      <c r="Z103" s="2"/>
      <c r="AA103" s="66"/>
      <c r="AB103" s="2"/>
      <c r="AC103" s="2"/>
      <c r="AD103" s="2"/>
    </row>
    <row r="104" spans="1:30" ht="15" hidden="1">
      <c r="A104" s="78" t="s">
        <v>133</v>
      </c>
      <c r="B104" s="83">
        <v>500</v>
      </c>
      <c r="C104" s="79">
        <v>0</v>
      </c>
      <c r="D104" s="81" t="s">
        <v>65</v>
      </c>
      <c r="E104" s="84">
        <v>30</v>
      </c>
      <c r="F104" s="79">
        <v>0</v>
      </c>
      <c r="G104" s="81" t="s">
        <v>89</v>
      </c>
      <c r="H104" s="83">
        <v>55</v>
      </c>
      <c r="I104" s="82">
        <v>0</v>
      </c>
      <c r="J104" s="72"/>
      <c r="K104" s="72"/>
      <c r="L104" s="72"/>
      <c r="M104" s="85">
        <v>1</v>
      </c>
      <c r="N104" s="72"/>
      <c r="O104" s="72"/>
      <c r="P104" s="72"/>
      <c r="Q104" s="2">
        <v>1</v>
      </c>
      <c r="R104" s="72" t="s">
        <v>69</v>
      </c>
      <c r="S104" s="72" t="s">
        <v>93</v>
      </c>
      <c r="W104" s="66"/>
      <c r="X104" s="67"/>
      <c r="Y104" s="66"/>
      <c r="Z104" s="2"/>
      <c r="AA104" s="66"/>
      <c r="AB104" s="2"/>
      <c r="AC104" s="2"/>
      <c r="AD104" s="2"/>
    </row>
    <row r="105" spans="1:30" ht="15" hidden="1">
      <c r="A105" s="9" t="s">
        <v>134</v>
      </c>
      <c r="B105" s="83">
        <v>500</v>
      </c>
      <c r="C105" s="80">
        <v>0</v>
      </c>
      <c r="D105" s="51" t="s">
        <v>77</v>
      </c>
      <c r="E105" s="84">
        <v>30</v>
      </c>
      <c r="F105" s="80">
        <v>0</v>
      </c>
      <c r="G105" s="51" t="s">
        <v>101</v>
      </c>
      <c r="H105" s="83">
        <v>55</v>
      </c>
      <c r="I105" s="82">
        <v>0</v>
      </c>
      <c r="J105" s="3"/>
      <c r="K105" s="3"/>
      <c r="L105" s="3"/>
      <c r="M105" s="85">
        <v>1</v>
      </c>
      <c r="N105" s="3"/>
      <c r="O105" s="3"/>
      <c r="P105" s="3"/>
      <c r="Q105" s="2">
        <v>1</v>
      </c>
      <c r="R105" s="72" t="s">
        <v>70</v>
      </c>
      <c r="S105" s="72" t="s">
        <v>94</v>
      </c>
      <c r="Y105" s="2"/>
      <c r="Z105" s="2"/>
      <c r="AA105" s="2"/>
      <c r="AB105" s="2"/>
      <c r="AC105" s="2"/>
      <c r="AD105" s="2"/>
    </row>
    <row r="106" spans="1:30" ht="15" hidden="1">
      <c r="A106" s="9" t="s">
        <v>135</v>
      </c>
      <c r="B106" s="83">
        <v>500</v>
      </c>
      <c r="C106" s="80">
        <v>0</v>
      </c>
      <c r="D106" s="51" t="s">
        <v>71</v>
      </c>
      <c r="E106" s="84">
        <v>30</v>
      </c>
      <c r="F106" s="80">
        <v>0</v>
      </c>
      <c r="G106" s="51" t="s">
        <v>95</v>
      </c>
      <c r="H106" s="83">
        <v>55</v>
      </c>
      <c r="I106" s="82">
        <v>0</v>
      </c>
      <c r="J106" s="3"/>
      <c r="K106" s="3"/>
      <c r="L106" s="3"/>
      <c r="M106" s="85">
        <v>1</v>
      </c>
      <c r="N106" s="3"/>
      <c r="O106" s="3"/>
      <c r="P106" s="3"/>
      <c r="Q106" s="2">
        <v>1</v>
      </c>
      <c r="R106" s="72"/>
      <c r="S106" s="72"/>
      <c r="Y106" s="2"/>
      <c r="Z106" s="2"/>
      <c r="AA106" s="2"/>
      <c r="AB106" s="2"/>
      <c r="AC106" s="2"/>
      <c r="AD106" s="2"/>
    </row>
    <row r="107" spans="1:30" ht="15" hidden="1">
      <c r="A107" s="78" t="s">
        <v>136</v>
      </c>
      <c r="B107" s="83">
        <v>500</v>
      </c>
      <c r="C107" s="79">
        <v>0</v>
      </c>
      <c r="D107" s="81" t="s">
        <v>78</v>
      </c>
      <c r="E107" s="84">
        <v>30</v>
      </c>
      <c r="F107" s="79">
        <v>0</v>
      </c>
      <c r="G107" s="81" t="s">
        <v>102</v>
      </c>
      <c r="H107" s="83">
        <v>55</v>
      </c>
      <c r="I107" s="82">
        <v>0</v>
      </c>
      <c r="J107" s="72"/>
      <c r="K107" s="72"/>
      <c r="L107" s="72"/>
      <c r="M107" s="85">
        <v>1</v>
      </c>
      <c r="N107" s="72"/>
      <c r="O107" s="72"/>
      <c r="P107" s="72"/>
      <c r="Q107" s="2">
        <v>1</v>
      </c>
      <c r="R107" s="72"/>
      <c r="S107" s="72"/>
      <c r="W107" s="66"/>
      <c r="X107" s="67"/>
      <c r="Y107" s="66"/>
      <c r="Z107" s="2"/>
      <c r="AA107" s="66"/>
      <c r="AB107" s="2"/>
      <c r="AC107" s="2"/>
      <c r="AD107" s="2"/>
    </row>
    <row r="108" spans="1:30" ht="15" hidden="1">
      <c r="A108" s="78" t="s">
        <v>137</v>
      </c>
      <c r="B108" s="83">
        <v>500</v>
      </c>
      <c r="C108" s="79">
        <v>0</v>
      </c>
      <c r="D108" s="81" t="s">
        <v>79</v>
      </c>
      <c r="E108" s="84">
        <v>30</v>
      </c>
      <c r="F108" s="79">
        <v>0</v>
      </c>
      <c r="G108" s="81" t="s">
        <v>103</v>
      </c>
      <c r="H108" s="83">
        <v>55</v>
      </c>
      <c r="I108" s="82">
        <v>0</v>
      </c>
      <c r="J108" s="72"/>
      <c r="K108" s="72"/>
      <c r="L108" s="72"/>
      <c r="M108" s="85">
        <v>1</v>
      </c>
      <c r="N108" s="72"/>
      <c r="O108" s="72"/>
      <c r="P108" s="72"/>
      <c r="Q108" s="2">
        <v>1</v>
      </c>
      <c r="R108" s="72"/>
      <c r="S108" s="72"/>
      <c r="W108" s="66"/>
      <c r="X108" s="67"/>
      <c r="Y108" s="66"/>
      <c r="Z108" s="2"/>
      <c r="AA108" s="66"/>
      <c r="AB108" s="2"/>
      <c r="AC108" s="2"/>
      <c r="AD108" s="2"/>
    </row>
    <row r="109" spans="1:30" ht="15" hidden="1">
      <c r="A109" s="78" t="s">
        <v>138</v>
      </c>
      <c r="B109" s="83">
        <v>500</v>
      </c>
      <c r="C109" s="79">
        <v>0</v>
      </c>
      <c r="D109" s="81" t="s">
        <v>69</v>
      </c>
      <c r="E109" s="84">
        <v>30</v>
      </c>
      <c r="F109" s="79">
        <v>0</v>
      </c>
      <c r="G109" s="81" t="s">
        <v>93</v>
      </c>
      <c r="H109" s="83">
        <v>55</v>
      </c>
      <c r="I109" s="82">
        <v>0</v>
      </c>
      <c r="J109" s="72"/>
      <c r="K109" s="72"/>
      <c r="L109" s="72"/>
      <c r="M109" s="85">
        <v>1</v>
      </c>
      <c r="N109" s="72"/>
      <c r="O109" s="72"/>
      <c r="P109" s="72"/>
      <c r="Q109" s="2">
        <v>1</v>
      </c>
      <c r="R109" s="72"/>
      <c r="S109" s="72"/>
      <c r="W109" s="66"/>
      <c r="X109" s="67"/>
      <c r="Y109" s="66"/>
      <c r="Z109" s="2"/>
      <c r="AA109" s="66"/>
      <c r="AB109" s="2"/>
      <c r="AC109" s="2"/>
      <c r="AD109" s="2"/>
    </row>
    <row r="110" spans="1:30" ht="15" hidden="1">
      <c r="A110" s="78" t="s">
        <v>139</v>
      </c>
      <c r="B110" s="83">
        <v>500</v>
      </c>
      <c r="C110" s="79">
        <v>0</v>
      </c>
      <c r="D110" s="81" t="s">
        <v>70</v>
      </c>
      <c r="E110" s="84">
        <v>30</v>
      </c>
      <c r="F110" s="79">
        <v>0</v>
      </c>
      <c r="G110" s="81" t="s">
        <v>94</v>
      </c>
      <c r="H110" s="83">
        <v>55</v>
      </c>
      <c r="I110" s="82">
        <v>0</v>
      </c>
      <c r="J110" s="72"/>
      <c r="K110" s="72"/>
      <c r="L110" s="72"/>
      <c r="M110" s="85">
        <v>1</v>
      </c>
      <c r="N110" s="72"/>
      <c r="O110" s="72"/>
      <c r="P110" s="72"/>
      <c r="Q110" s="2">
        <v>1</v>
      </c>
      <c r="R110" s="72"/>
      <c r="S110" s="72"/>
      <c r="W110" s="66"/>
      <c r="X110" s="67"/>
      <c r="Y110" s="66"/>
      <c r="Z110" s="2"/>
      <c r="AA110" s="66"/>
      <c r="AB110" s="2"/>
      <c r="AC110" s="2"/>
      <c r="AD110" s="2"/>
    </row>
    <row r="111" spans="1:30" ht="15" hidden="1">
      <c r="A111" s="78" t="s">
        <v>140</v>
      </c>
      <c r="B111" s="83">
        <v>500</v>
      </c>
      <c r="C111" s="79">
        <v>0</v>
      </c>
      <c r="D111" s="81"/>
      <c r="E111" s="84"/>
      <c r="F111" s="79"/>
      <c r="G111" s="81"/>
      <c r="H111" s="83"/>
      <c r="I111" s="82"/>
      <c r="J111" s="72"/>
      <c r="K111" s="72"/>
      <c r="L111" s="72"/>
      <c r="M111" s="85">
        <v>1</v>
      </c>
      <c r="N111" s="72"/>
      <c r="O111" s="72"/>
      <c r="P111" s="72"/>
      <c r="Q111" s="2">
        <v>1</v>
      </c>
      <c r="R111" s="72"/>
      <c r="S111" s="72"/>
      <c r="W111" s="66"/>
      <c r="X111" s="67"/>
      <c r="Y111" s="66"/>
      <c r="Z111" s="2"/>
      <c r="AA111" s="66"/>
      <c r="AB111" s="2"/>
      <c r="AC111" s="2"/>
      <c r="AD111" s="2"/>
    </row>
    <row r="112" spans="1:30" ht="15" hidden="1">
      <c r="A112" s="78" t="s">
        <v>141</v>
      </c>
      <c r="B112" s="83">
        <v>500</v>
      </c>
      <c r="C112" s="79">
        <v>0</v>
      </c>
      <c r="D112" s="81"/>
      <c r="E112" s="84"/>
      <c r="F112" s="79"/>
      <c r="G112" s="81"/>
      <c r="H112" s="83"/>
      <c r="I112" s="82"/>
      <c r="J112" s="72"/>
      <c r="K112" s="72"/>
      <c r="L112" s="72"/>
      <c r="M112" s="85">
        <v>1</v>
      </c>
      <c r="N112" s="72"/>
      <c r="O112" s="72"/>
      <c r="P112" s="72"/>
      <c r="Q112" s="2">
        <v>1</v>
      </c>
      <c r="R112" s="72"/>
      <c r="S112" s="72"/>
      <c r="W112" s="66"/>
      <c r="X112" s="67"/>
      <c r="Y112" s="66"/>
      <c r="Z112" s="2"/>
      <c r="AA112" s="66"/>
      <c r="AB112" s="2"/>
      <c r="AC112" s="2"/>
      <c r="AD112" s="2"/>
    </row>
    <row r="113" spans="1:30" ht="15" hidden="1">
      <c r="A113" s="78" t="s">
        <v>142</v>
      </c>
      <c r="B113" s="83">
        <v>500</v>
      </c>
      <c r="C113" s="79">
        <v>0</v>
      </c>
      <c r="D113" s="81"/>
      <c r="E113" s="84"/>
      <c r="F113" s="79"/>
      <c r="G113" s="81"/>
      <c r="H113" s="83"/>
      <c r="I113" s="82">
        <v>0</v>
      </c>
      <c r="J113" s="72"/>
      <c r="K113" s="72"/>
      <c r="L113" s="72"/>
      <c r="M113" s="85">
        <v>1</v>
      </c>
      <c r="N113" s="72"/>
      <c r="O113" s="72"/>
      <c r="P113" s="72"/>
      <c r="Q113" s="2">
        <v>1</v>
      </c>
      <c r="R113" s="72"/>
      <c r="S113" s="72"/>
      <c r="W113" s="66"/>
      <c r="X113" s="67"/>
      <c r="Y113" s="66"/>
      <c r="Z113" s="2"/>
      <c r="AA113" s="66"/>
      <c r="AB113" s="2"/>
      <c r="AC113" s="2"/>
      <c r="AD113" s="2"/>
    </row>
    <row r="114" spans="1:30" ht="15" hidden="1">
      <c r="A114" s="78" t="s">
        <v>143</v>
      </c>
      <c r="B114" s="83">
        <v>500</v>
      </c>
      <c r="C114" s="79">
        <v>0</v>
      </c>
      <c r="D114" s="81"/>
      <c r="E114" s="84"/>
      <c r="F114" s="79"/>
      <c r="G114" s="81"/>
      <c r="H114" s="83"/>
      <c r="I114" s="82"/>
      <c r="J114" s="72"/>
      <c r="K114" s="72"/>
      <c r="L114" s="72"/>
      <c r="M114" s="85">
        <v>1</v>
      </c>
      <c r="N114" s="72"/>
      <c r="O114" s="72"/>
      <c r="P114" s="72"/>
      <c r="Q114" s="2">
        <v>1</v>
      </c>
      <c r="R114" s="72"/>
      <c r="S114" s="72"/>
      <c r="W114" s="66"/>
      <c r="X114" s="67"/>
      <c r="Y114" s="66"/>
      <c r="Z114" s="2"/>
      <c r="AA114" s="66"/>
      <c r="AB114" s="2"/>
      <c r="AC114" s="2"/>
      <c r="AD114" s="2"/>
    </row>
    <row r="115" spans="1:30" ht="15" hidden="1">
      <c r="A115" s="78" t="s">
        <v>144</v>
      </c>
      <c r="B115" s="83">
        <v>500</v>
      </c>
      <c r="C115" s="79">
        <v>0</v>
      </c>
      <c r="D115" s="81"/>
      <c r="E115" s="84"/>
      <c r="F115" s="79"/>
      <c r="G115" s="81"/>
      <c r="H115" s="83"/>
      <c r="I115" s="82"/>
      <c r="J115" s="72"/>
      <c r="K115" s="72"/>
      <c r="L115" s="72"/>
      <c r="M115" s="85">
        <v>1</v>
      </c>
      <c r="N115" s="72"/>
      <c r="O115" s="72"/>
      <c r="P115" s="72"/>
      <c r="Q115" s="2">
        <v>1</v>
      </c>
      <c r="R115" s="72"/>
      <c r="S115" s="72"/>
      <c r="W115" s="66"/>
      <c r="X115" s="67"/>
      <c r="Y115" s="66"/>
      <c r="Z115" s="2"/>
      <c r="AA115" s="66"/>
      <c r="AB115" s="2"/>
      <c r="AC115" s="2"/>
      <c r="AD115" s="2"/>
    </row>
    <row r="116" spans="1:30" ht="15" hidden="1">
      <c r="A116" s="78" t="s">
        <v>145</v>
      </c>
      <c r="B116" s="83">
        <v>500</v>
      </c>
      <c r="C116" s="79">
        <v>0</v>
      </c>
      <c r="D116" s="81"/>
      <c r="E116" s="84"/>
      <c r="F116" s="79"/>
      <c r="G116" s="81"/>
      <c r="H116" s="83"/>
      <c r="I116" s="82"/>
      <c r="J116" s="72"/>
      <c r="K116" s="72"/>
      <c r="L116" s="72"/>
      <c r="M116" s="85">
        <v>1</v>
      </c>
      <c r="N116" s="72"/>
      <c r="O116" s="72"/>
      <c r="P116" s="72"/>
      <c r="Q116" s="2">
        <v>1</v>
      </c>
      <c r="R116" s="72"/>
      <c r="S116" s="72"/>
      <c r="W116" s="66"/>
      <c r="X116" s="67"/>
      <c r="Y116" s="66"/>
      <c r="Z116" s="2"/>
      <c r="AA116" s="66"/>
      <c r="AB116" s="2"/>
      <c r="AC116" s="2"/>
      <c r="AD116" s="2"/>
    </row>
    <row r="117" spans="1:30" ht="15" hidden="1">
      <c r="A117" s="78" t="s">
        <v>146</v>
      </c>
      <c r="B117" s="83">
        <v>500</v>
      </c>
      <c r="C117" s="79">
        <v>0</v>
      </c>
      <c r="D117" s="81"/>
      <c r="E117" s="84"/>
      <c r="F117" s="79"/>
      <c r="G117" s="81"/>
      <c r="H117" s="83"/>
      <c r="I117" s="82"/>
      <c r="J117" s="72"/>
      <c r="K117" s="72"/>
      <c r="L117" s="72"/>
      <c r="M117" s="85">
        <v>1</v>
      </c>
      <c r="N117" s="72"/>
      <c r="O117" s="72"/>
      <c r="P117" s="72"/>
      <c r="Q117" s="2">
        <v>1</v>
      </c>
      <c r="R117" s="72"/>
      <c r="S117" s="72"/>
      <c r="W117" s="66"/>
      <c r="X117" s="67"/>
      <c r="Y117" s="66"/>
      <c r="Z117" s="2"/>
      <c r="AA117" s="66"/>
      <c r="AB117" s="2"/>
      <c r="AC117" s="2"/>
      <c r="AD117" s="2"/>
    </row>
    <row r="118" spans="1:30" ht="15" hidden="1">
      <c r="A118" s="72"/>
      <c r="B118" s="72"/>
      <c r="C118" s="72"/>
      <c r="D118" s="72"/>
      <c r="E118" s="4"/>
      <c r="F118" s="72"/>
      <c r="G118" s="72"/>
      <c r="H118" s="72"/>
      <c r="I118" s="4"/>
      <c r="J118" s="72"/>
      <c r="K118" s="72"/>
      <c r="L118" s="72"/>
      <c r="M118" s="4"/>
      <c r="N118" s="72"/>
      <c r="O118" s="72"/>
      <c r="P118" s="72"/>
      <c r="R118" s="72"/>
      <c r="S118" s="72"/>
      <c r="W118" s="66"/>
      <c r="X118" s="67"/>
      <c r="Y118" s="66"/>
      <c r="Z118" s="2"/>
      <c r="AA118" s="66"/>
      <c r="AB118" s="2"/>
      <c r="AC118" s="2"/>
      <c r="AD118" s="2"/>
    </row>
    <row r="119" spans="1:30" ht="15" hidden="1">
      <c r="A119" s="72"/>
      <c r="B119" s="72"/>
      <c r="C119" s="72"/>
      <c r="D119" s="72"/>
      <c r="E119" s="4"/>
      <c r="F119" s="72"/>
      <c r="G119" s="72"/>
      <c r="H119" s="72"/>
      <c r="I119" s="4"/>
      <c r="J119" s="72"/>
      <c r="K119" s="72"/>
      <c r="L119" s="72"/>
      <c r="M119" s="4"/>
      <c r="N119" s="72"/>
      <c r="O119" s="72"/>
      <c r="P119" s="72"/>
      <c r="R119" s="72"/>
      <c r="S119" s="72"/>
      <c r="W119" s="66"/>
      <c r="X119" s="67"/>
      <c r="Y119" s="66"/>
      <c r="Z119" s="2"/>
      <c r="AA119" s="66"/>
      <c r="AB119" s="2"/>
      <c r="AC119" s="2"/>
      <c r="AD119" s="2"/>
    </row>
    <row r="120" spans="1:30" ht="15" hidden="1">
      <c r="A120" s="72"/>
      <c r="B120" s="72"/>
      <c r="C120" s="72"/>
      <c r="D120" s="72"/>
      <c r="E120" s="4"/>
      <c r="F120" s="72"/>
      <c r="G120" s="72"/>
      <c r="H120" s="72"/>
      <c r="I120" s="4"/>
      <c r="J120" s="72"/>
      <c r="K120" s="72"/>
      <c r="L120" s="72"/>
      <c r="M120" s="4"/>
      <c r="N120" s="72"/>
      <c r="O120" s="72"/>
      <c r="P120" s="72"/>
      <c r="R120" s="72"/>
      <c r="S120" s="72"/>
      <c r="W120" s="66"/>
      <c r="X120" s="67"/>
      <c r="Y120" s="66"/>
      <c r="Z120" s="2"/>
      <c r="AA120" s="66"/>
      <c r="AB120" s="2"/>
      <c r="AC120" s="2"/>
      <c r="AD120" s="2"/>
    </row>
    <row r="121" spans="1:30" ht="15" hidden="1">
      <c r="A121" s="72"/>
      <c r="B121" s="72"/>
      <c r="C121" s="72"/>
      <c r="D121" s="72"/>
      <c r="E121" s="4"/>
      <c r="F121" s="72"/>
      <c r="G121" s="72"/>
      <c r="H121" s="72"/>
      <c r="I121" s="4"/>
      <c r="J121" s="72"/>
      <c r="K121" s="72"/>
      <c r="L121" s="72"/>
      <c r="M121" s="4"/>
      <c r="N121" s="72"/>
      <c r="O121" s="72"/>
      <c r="P121" s="72"/>
      <c r="R121" s="72"/>
      <c r="S121" s="72"/>
      <c r="W121" s="66"/>
      <c r="X121" s="67"/>
      <c r="Y121" s="66"/>
      <c r="Z121" s="2"/>
      <c r="AA121" s="66"/>
      <c r="AB121" s="2"/>
      <c r="AC121" s="2"/>
      <c r="AD121" s="2"/>
    </row>
    <row r="122" spans="1:30" ht="15" hidden="1">
      <c r="A122" s="72"/>
      <c r="B122" s="72"/>
      <c r="C122" s="72"/>
      <c r="D122" s="72"/>
      <c r="E122" s="4"/>
      <c r="F122" s="72"/>
      <c r="G122" s="72"/>
      <c r="H122" s="72"/>
      <c r="I122" s="4"/>
      <c r="J122" s="72"/>
      <c r="K122" s="72"/>
      <c r="L122" s="72"/>
      <c r="M122" s="4"/>
      <c r="N122" s="72"/>
      <c r="O122" s="72"/>
      <c r="P122" s="72"/>
      <c r="R122" s="72"/>
      <c r="S122" s="72"/>
      <c r="W122" s="66"/>
      <c r="X122" s="67"/>
      <c r="Y122" s="66"/>
      <c r="Z122" s="2"/>
      <c r="AA122" s="66"/>
      <c r="AB122" s="2"/>
      <c r="AC122" s="2"/>
      <c r="AD122" s="2"/>
    </row>
    <row r="123" spans="1:30" ht="15" hidden="1">
      <c r="A123" s="72"/>
      <c r="B123" s="72"/>
      <c r="C123" s="72"/>
      <c r="D123" s="72"/>
      <c r="E123" s="4"/>
      <c r="F123" s="72"/>
      <c r="G123" s="72"/>
      <c r="H123" s="72"/>
      <c r="I123" s="4"/>
      <c r="J123" s="72"/>
      <c r="K123" s="72"/>
      <c r="L123" s="72"/>
      <c r="M123" s="4"/>
      <c r="N123" s="72"/>
      <c r="O123" s="72"/>
      <c r="P123" s="72"/>
      <c r="R123" s="72"/>
      <c r="S123" s="72"/>
      <c r="W123" s="66"/>
      <c r="X123" s="67"/>
      <c r="Y123" s="66"/>
      <c r="Z123" s="2"/>
      <c r="AA123" s="66"/>
      <c r="AB123" s="2"/>
      <c r="AC123" s="2"/>
      <c r="AD123" s="2"/>
    </row>
    <row r="124" spans="1:30" ht="15" hidden="1">
      <c r="A124" s="72"/>
      <c r="B124" s="72"/>
      <c r="C124" s="72"/>
      <c r="D124" s="72"/>
      <c r="E124" s="4"/>
      <c r="F124" s="72"/>
      <c r="G124" s="72"/>
      <c r="H124" s="72"/>
      <c r="I124" s="4"/>
      <c r="J124" s="72"/>
      <c r="K124" s="72"/>
      <c r="L124" s="72"/>
      <c r="M124" s="4"/>
      <c r="N124" s="72"/>
      <c r="O124" s="72"/>
      <c r="P124" s="72"/>
      <c r="R124" s="72"/>
      <c r="S124" s="72"/>
      <c r="W124" s="66"/>
      <c r="X124" s="67"/>
      <c r="Y124" s="66"/>
      <c r="Z124" s="2"/>
      <c r="AA124" s="66"/>
      <c r="AB124" s="2"/>
      <c r="AC124" s="2"/>
      <c r="AD124" s="2"/>
    </row>
    <row r="125" spans="1:30" ht="15" hidden="1">
      <c r="A125" s="72"/>
      <c r="B125" s="72"/>
      <c r="C125" s="72"/>
      <c r="D125" s="72"/>
      <c r="E125" s="4"/>
      <c r="F125" s="72"/>
      <c r="G125" s="72"/>
      <c r="H125" s="72"/>
      <c r="I125" s="4"/>
      <c r="J125" s="72"/>
      <c r="K125" s="72"/>
      <c r="L125" s="72"/>
      <c r="M125" s="4"/>
      <c r="N125" s="72"/>
      <c r="O125" s="72"/>
      <c r="P125" s="72"/>
      <c r="R125" s="72"/>
      <c r="S125" s="72"/>
      <c r="W125" s="66"/>
      <c r="X125" s="67"/>
      <c r="Y125" s="66"/>
      <c r="Z125" s="2"/>
      <c r="AA125" s="66"/>
      <c r="AB125" s="2"/>
      <c r="AC125" s="2"/>
      <c r="AD125" s="2"/>
    </row>
    <row r="126" spans="1:30" ht="15" hidden="1">
      <c r="A126" s="72"/>
      <c r="B126" s="72"/>
      <c r="C126" s="72"/>
      <c r="D126" s="72"/>
      <c r="E126" s="4"/>
      <c r="F126" s="72"/>
      <c r="G126" s="72"/>
      <c r="H126" s="72"/>
      <c r="I126" s="4"/>
      <c r="J126" s="72"/>
      <c r="K126" s="72"/>
      <c r="L126" s="72"/>
      <c r="M126" s="4"/>
      <c r="N126" s="72"/>
      <c r="O126" s="72"/>
      <c r="P126" s="72"/>
      <c r="R126" s="72"/>
      <c r="S126" s="72"/>
      <c r="W126" s="66"/>
      <c r="X126" s="67"/>
      <c r="Y126" s="66"/>
      <c r="Z126" s="2"/>
      <c r="AA126" s="66"/>
      <c r="AB126" s="2"/>
      <c r="AC126" s="2"/>
      <c r="AD126" s="2"/>
    </row>
    <row r="127" spans="1:30" ht="15" hidden="1">
      <c r="A127" s="72"/>
      <c r="B127" s="72"/>
      <c r="C127" s="72"/>
      <c r="D127" s="72"/>
      <c r="E127" s="4"/>
      <c r="F127" s="72"/>
      <c r="G127" s="72"/>
      <c r="H127" s="72"/>
      <c r="I127" s="4"/>
      <c r="J127" s="72"/>
      <c r="K127" s="72"/>
      <c r="L127" s="72"/>
      <c r="M127" s="4"/>
      <c r="N127" s="72"/>
      <c r="O127" s="72"/>
      <c r="P127" s="72"/>
      <c r="R127" s="72"/>
      <c r="S127" s="72"/>
      <c r="W127" s="66"/>
      <c r="X127" s="67"/>
      <c r="Y127" s="66"/>
      <c r="Z127" s="2"/>
      <c r="AA127" s="66"/>
      <c r="AB127" s="2"/>
      <c r="AC127" s="2"/>
      <c r="AD127" s="2"/>
    </row>
    <row r="128" spans="1:30" ht="15" hidden="1">
      <c r="A128" s="72"/>
      <c r="B128" s="72"/>
      <c r="C128" s="72"/>
      <c r="D128" s="72"/>
      <c r="E128" s="4"/>
      <c r="F128" s="72"/>
      <c r="G128" s="72"/>
      <c r="H128" s="72"/>
      <c r="I128" s="4"/>
      <c r="J128" s="72"/>
      <c r="K128" s="72"/>
      <c r="L128" s="72"/>
      <c r="M128" s="4"/>
      <c r="N128" s="72"/>
      <c r="O128" s="72"/>
      <c r="P128" s="72"/>
      <c r="R128" s="72"/>
      <c r="S128" s="72"/>
      <c r="W128" s="66"/>
      <c r="X128" s="67"/>
      <c r="Y128" s="66"/>
      <c r="Z128" s="2"/>
      <c r="AA128" s="66"/>
      <c r="AB128" s="2"/>
      <c r="AC128" s="2"/>
      <c r="AD128" s="2"/>
    </row>
    <row r="129" spans="1:30" ht="15" hidden="1">
      <c r="A129" s="72"/>
      <c r="B129" s="72"/>
      <c r="C129" s="72"/>
      <c r="D129" s="72"/>
      <c r="E129" s="4"/>
      <c r="F129" s="72"/>
      <c r="G129" s="72"/>
      <c r="H129" s="72"/>
      <c r="I129" s="4"/>
      <c r="J129" s="72"/>
      <c r="K129" s="72"/>
      <c r="L129" s="72"/>
      <c r="M129" s="4"/>
      <c r="N129" s="72"/>
      <c r="O129" s="72"/>
      <c r="P129" s="72"/>
      <c r="R129" s="72"/>
      <c r="S129" s="72"/>
      <c r="W129" s="66"/>
      <c r="X129" s="67"/>
      <c r="Y129" s="66"/>
      <c r="Z129" s="2"/>
      <c r="AA129" s="66"/>
      <c r="AB129" s="2"/>
      <c r="AC129" s="2"/>
      <c r="AD129" s="2"/>
    </row>
    <row r="130" spans="1:30" ht="15" hidden="1">
      <c r="A130" s="72"/>
      <c r="B130" s="72"/>
      <c r="C130" s="72"/>
      <c r="D130" s="72"/>
      <c r="E130" s="4"/>
      <c r="F130" s="72"/>
      <c r="G130" s="72"/>
      <c r="H130" s="72"/>
      <c r="I130" s="4"/>
      <c r="J130" s="72"/>
      <c r="K130" s="72"/>
      <c r="L130" s="72"/>
      <c r="M130" s="4"/>
      <c r="N130" s="72"/>
      <c r="O130" s="72"/>
      <c r="P130" s="72"/>
      <c r="R130" s="72"/>
      <c r="S130" s="72"/>
      <c r="W130" s="66"/>
      <c r="X130" s="67"/>
      <c r="Y130" s="66"/>
      <c r="Z130" s="2"/>
      <c r="AA130" s="66"/>
      <c r="AB130" s="2"/>
      <c r="AC130" s="2"/>
      <c r="AD130" s="2"/>
    </row>
    <row r="131" spans="1:30" ht="15" hidden="1">
      <c r="A131" s="72"/>
      <c r="B131" s="72"/>
      <c r="C131" s="72"/>
      <c r="D131" s="72"/>
      <c r="E131" s="4"/>
      <c r="F131" s="72"/>
      <c r="G131" s="72"/>
      <c r="H131" s="72"/>
      <c r="I131" s="4"/>
      <c r="J131" s="72"/>
      <c r="K131" s="72"/>
      <c r="L131" s="72"/>
      <c r="M131" s="4"/>
      <c r="N131" s="72"/>
      <c r="O131" s="72"/>
      <c r="P131" s="72"/>
      <c r="R131" s="72"/>
      <c r="S131" s="72"/>
      <c r="W131" s="66"/>
      <c r="X131" s="67"/>
      <c r="Y131" s="66"/>
      <c r="Z131" s="2"/>
      <c r="AA131" s="66"/>
      <c r="AB131" s="2"/>
      <c r="AC131" s="2"/>
      <c r="AD131" s="2"/>
    </row>
    <row r="132" spans="1:30" ht="15" hidden="1">
      <c r="A132" s="72"/>
      <c r="B132" s="72"/>
      <c r="C132" s="72"/>
      <c r="D132" s="72"/>
      <c r="E132" s="4"/>
      <c r="F132" s="72"/>
      <c r="G132" s="72"/>
      <c r="H132" s="72"/>
      <c r="I132" s="4"/>
      <c r="J132" s="72"/>
      <c r="K132" s="72"/>
      <c r="L132" s="72"/>
      <c r="M132" s="4"/>
      <c r="N132" s="72"/>
      <c r="O132" s="72"/>
      <c r="P132" s="72"/>
      <c r="R132" s="72"/>
      <c r="S132" s="72"/>
      <c r="W132" s="66"/>
      <c r="X132" s="67"/>
      <c r="Y132" s="66"/>
      <c r="Z132" s="2"/>
      <c r="AA132" s="66"/>
      <c r="AB132" s="2"/>
      <c r="AC132" s="2"/>
      <c r="AD132" s="2"/>
    </row>
    <row r="133" spans="1:30" ht="15" hidden="1">
      <c r="A133" s="72"/>
      <c r="B133" s="72"/>
      <c r="C133" s="72"/>
      <c r="D133" s="72"/>
      <c r="E133" s="4"/>
      <c r="F133" s="72"/>
      <c r="G133" s="72"/>
      <c r="H133" s="72"/>
      <c r="I133" s="4"/>
      <c r="J133" s="72"/>
      <c r="K133" s="72"/>
      <c r="L133" s="72"/>
      <c r="M133" s="4"/>
      <c r="N133" s="72"/>
      <c r="O133" s="72"/>
      <c r="P133" s="72"/>
      <c r="R133" s="72"/>
      <c r="S133" s="72"/>
      <c r="W133" s="66"/>
      <c r="X133" s="67"/>
      <c r="Y133" s="66"/>
      <c r="Z133" s="2"/>
      <c r="AA133" s="66"/>
      <c r="AB133" s="2"/>
      <c r="AC133" s="2"/>
      <c r="AD133" s="2"/>
    </row>
    <row r="134" spans="1:30" ht="15" hidden="1">
      <c r="A134" s="72"/>
      <c r="B134" s="72"/>
      <c r="C134" s="72"/>
      <c r="D134" s="72"/>
      <c r="E134" s="4"/>
      <c r="F134" s="72"/>
      <c r="G134" s="72"/>
      <c r="H134" s="72"/>
      <c r="I134" s="4"/>
      <c r="J134" s="72"/>
      <c r="K134" s="72"/>
      <c r="L134" s="72"/>
      <c r="M134" s="4"/>
      <c r="N134" s="72"/>
      <c r="O134" s="72"/>
      <c r="P134" s="72"/>
      <c r="R134" s="72"/>
      <c r="S134" s="72"/>
      <c r="W134" s="66"/>
      <c r="X134" s="67"/>
      <c r="Y134" s="66"/>
      <c r="Z134" s="2"/>
      <c r="AA134" s="66"/>
      <c r="AB134" s="2"/>
      <c r="AC134" s="2"/>
      <c r="AD134" s="2"/>
    </row>
    <row r="135" spans="1:30" ht="15" hidden="1">
      <c r="A135" s="72"/>
      <c r="B135" s="72"/>
      <c r="C135" s="72"/>
      <c r="D135" s="72"/>
      <c r="E135" s="4"/>
      <c r="F135" s="72"/>
      <c r="G135" s="72"/>
      <c r="H135" s="72"/>
      <c r="I135" s="4"/>
      <c r="J135" s="72"/>
      <c r="K135" s="72"/>
      <c r="L135" s="72"/>
      <c r="M135" s="4"/>
      <c r="N135" s="72"/>
      <c r="O135" s="72"/>
      <c r="P135" s="72"/>
      <c r="R135" s="72"/>
      <c r="S135" s="72"/>
      <c r="W135" s="66"/>
      <c r="X135" s="67"/>
      <c r="Y135" s="66"/>
      <c r="Z135" s="2"/>
      <c r="AA135" s="66"/>
      <c r="AB135" s="2"/>
      <c r="AC135" s="2"/>
      <c r="AD135" s="2"/>
    </row>
    <row r="136" spans="1:30" ht="15" hidden="1">
      <c r="A136" s="72"/>
      <c r="B136" s="72"/>
      <c r="C136" s="72"/>
      <c r="D136" s="72"/>
      <c r="E136" s="4"/>
      <c r="F136" s="72"/>
      <c r="G136" s="72"/>
      <c r="H136" s="72"/>
      <c r="I136" s="4"/>
      <c r="J136" s="72"/>
      <c r="K136" s="72"/>
      <c r="L136" s="72"/>
      <c r="M136" s="4"/>
      <c r="N136" s="72"/>
      <c r="O136" s="72"/>
      <c r="P136" s="72"/>
      <c r="R136" s="72"/>
      <c r="S136" s="72"/>
      <c r="W136" s="66"/>
      <c r="X136" s="67"/>
      <c r="Y136" s="66"/>
      <c r="Z136" s="2"/>
      <c r="AA136" s="66"/>
      <c r="AB136" s="2"/>
      <c r="AC136" s="2"/>
      <c r="AD136" s="2"/>
    </row>
    <row r="137" spans="1:30" ht="15" hidden="1">
      <c r="A137" s="72"/>
      <c r="B137" s="72"/>
      <c r="C137" s="72"/>
      <c r="D137" s="72"/>
      <c r="E137" s="4"/>
      <c r="F137" s="72"/>
      <c r="G137" s="72"/>
      <c r="H137" s="72"/>
      <c r="I137" s="4"/>
      <c r="J137" s="72"/>
      <c r="K137" s="72"/>
      <c r="L137" s="72"/>
      <c r="M137" s="4"/>
      <c r="N137" s="72"/>
      <c r="O137" s="72"/>
      <c r="P137" s="72"/>
      <c r="R137" s="72"/>
      <c r="S137" s="72"/>
      <c r="W137" s="66"/>
      <c r="X137" s="67"/>
      <c r="Y137" s="66"/>
      <c r="Z137" s="2"/>
      <c r="AA137" s="66"/>
      <c r="AB137" s="2"/>
      <c r="AC137" s="2"/>
      <c r="AD137" s="2"/>
    </row>
    <row r="138" spans="1:30" ht="15" hidden="1">
      <c r="A138" s="72"/>
      <c r="B138" s="72"/>
      <c r="C138" s="72"/>
      <c r="D138" s="72"/>
      <c r="E138" s="4"/>
      <c r="F138" s="72"/>
      <c r="G138" s="72"/>
      <c r="H138" s="72"/>
      <c r="I138" s="4"/>
      <c r="J138" s="72"/>
      <c r="K138" s="72"/>
      <c r="L138" s="72"/>
      <c r="M138" s="4"/>
      <c r="N138" s="72"/>
      <c r="O138" s="72"/>
      <c r="P138" s="72"/>
      <c r="R138" s="72"/>
      <c r="S138" s="72"/>
      <c r="W138" s="66"/>
      <c r="X138" s="67"/>
      <c r="Y138" s="66"/>
      <c r="Z138" s="2"/>
      <c r="AA138" s="66"/>
      <c r="AB138" s="2"/>
      <c r="AC138" s="2"/>
      <c r="AD138" s="2"/>
    </row>
    <row r="139" spans="1:30" ht="15" hidden="1">
      <c r="A139" s="72"/>
      <c r="B139" s="72"/>
      <c r="C139" s="72"/>
      <c r="D139" s="72"/>
      <c r="E139" s="4"/>
      <c r="F139" s="72"/>
      <c r="G139" s="72"/>
      <c r="H139" s="72"/>
      <c r="I139" s="4"/>
      <c r="J139" s="72"/>
      <c r="K139" s="72"/>
      <c r="L139" s="72"/>
      <c r="M139" s="4"/>
      <c r="N139" s="72"/>
      <c r="O139" s="72"/>
      <c r="P139" s="72"/>
      <c r="R139" s="72"/>
      <c r="S139" s="72"/>
      <c r="W139" s="66"/>
      <c r="X139" s="67"/>
      <c r="Y139" s="66"/>
      <c r="Z139" s="2"/>
      <c r="AA139" s="66"/>
      <c r="AB139" s="2"/>
      <c r="AC139" s="2"/>
      <c r="AD139" s="2"/>
    </row>
    <row r="140" spans="1:30" ht="15" hidden="1">
      <c r="A140" s="72"/>
      <c r="B140" s="72"/>
      <c r="C140" s="72"/>
      <c r="D140" s="72"/>
      <c r="E140" s="4"/>
      <c r="F140" s="72"/>
      <c r="G140" s="72"/>
      <c r="H140" s="72"/>
      <c r="I140" s="4"/>
      <c r="J140" s="72"/>
      <c r="K140" s="72"/>
      <c r="L140" s="72"/>
      <c r="M140" s="4"/>
      <c r="N140" s="72"/>
      <c r="O140" s="72"/>
      <c r="P140" s="72"/>
      <c r="R140" s="72"/>
      <c r="S140" s="72"/>
      <c r="W140" s="66"/>
      <c r="X140" s="67"/>
      <c r="Y140" s="66"/>
      <c r="Z140" s="2"/>
      <c r="AA140" s="66"/>
      <c r="AB140" s="2"/>
      <c r="AC140" s="2"/>
      <c r="AD140" s="2"/>
    </row>
    <row r="141" spans="1:30" ht="15" hidden="1">
      <c r="A141" s="72"/>
      <c r="B141" s="72"/>
      <c r="C141" s="72"/>
      <c r="D141" s="72"/>
      <c r="E141" s="4"/>
      <c r="F141" s="72"/>
      <c r="G141" s="72"/>
      <c r="H141" s="72"/>
      <c r="I141" s="4"/>
      <c r="J141" s="72"/>
      <c r="K141" s="72"/>
      <c r="L141" s="72"/>
      <c r="M141" s="4"/>
      <c r="N141" s="72"/>
      <c r="O141" s="72"/>
      <c r="P141" s="72"/>
      <c r="R141" s="72"/>
      <c r="S141" s="72"/>
      <c r="W141" s="66"/>
      <c r="X141" s="67"/>
      <c r="Y141" s="66"/>
      <c r="Z141" s="2"/>
      <c r="AA141" s="66"/>
      <c r="AB141" s="2"/>
      <c r="AC141" s="2"/>
      <c r="AD141" s="2"/>
    </row>
    <row r="142" spans="1:30" ht="15" hidden="1">
      <c r="A142" s="72"/>
      <c r="B142" s="72"/>
      <c r="C142" s="72"/>
      <c r="D142" s="72"/>
      <c r="E142" s="4"/>
      <c r="F142" s="72"/>
      <c r="G142" s="72"/>
      <c r="H142" s="72"/>
      <c r="I142" s="4"/>
      <c r="J142" s="72"/>
      <c r="K142" s="72"/>
      <c r="L142" s="72"/>
      <c r="M142" s="4"/>
      <c r="N142" s="72"/>
      <c r="O142" s="72"/>
      <c r="P142" s="72"/>
      <c r="R142" s="72"/>
      <c r="S142" s="72"/>
      <c r="W142" s="66"/>
      <c r="X142" s="67"/>
      <c r="Y142" s="66"/>
      <c r="Z142" s="2"/>
      <c r="AA142" s="66"/>
      <c r="AB142" s="2"/>
      <c r="AC142" s="2"/>
      <c r="AD142" s="2"/>
    </row>
    <row r="143" spans="1:30" ht="15" hidden="1">
      <c r="A143" s="72"/>
      <c r="B143" s="72"/>
      <c r="C143" s="72"/>
      <c r="D143" s="72"/>
      <c r="E143" s="4"/>
      <c r="F143" s="72"/>
      <c r="G143" s="72"/>
      <c r="H143" s="72"/>
      <c r="I143" s="4"/>
      <c r="J143" s="72"/>
      <c r="K143" s="72"/>
      <c r="L143" s="72"/>
      <c r="M143" s="4"/>
      <c r="N143" s="72"/>
      <c r="O143" s="72"/>
      <c r="P143" s="72"/>
      <c r="R143" s="72"/>
      <c r="S143" s="72"/>
      <c r="W143" s="66"/>
      <c r="X143" s="67"/>
      <c r="Y143" s="66"/>
      <c r="Z143" s="2"/>
      <c r="AA143" s="66"/>
      <c r="AB143" s="2"/>
      <c r="AC143" s="2"/>
      <c r="AD143" s="2"/>
    </row>
    <row r="144" spans="1:30" ht="15" hidden="1">
      <c r="A144" s="72"/>
      <c r="B144" s="72"/>
      <c r="C144" s="72"/>
      <c r="D144" s="72"/>
      <c r="E144" s="4"/>
      <c r="F144" s="72"/>
      <c r="G144" s="72"/>
      <c r="H144" s="72"/>
      <c r="I144" s="4"/>
      <c r="J144" s="72"/>
      <c r="K144" s="72"/>
      <c r="L144" s="72"/>
      <c r="M144" s="4"/>
      <c r="N144" s="72"/>
      <c r="O144" s="72"/>
      <c r="P144" s="72"/>
      <c r="R144" s="72"/>
      <c r="S144" s="72"/>
      <c r="W144" s="66"/>
      <c r="X144" s="67"/>
      <c r="Y144" s="66"/>
      <c r="Z144" s="2"/>
      <c r="AA144" s="66"/>
      <c r="AB144" s="2"/>
      <c r="AC144" s="2"/>
      <c r="AD144" s="2"/>
    </row>
    <row r="145" spans="1:30" ht="15" hidden="1">
      <c r="A145" s="3"/>
      <c r="B145" s="74"/>
      <c r="C145" s="3"/>
      <c r="D145" s="3"/>
      <c r="E145" s="4"/>
      <c r="F145" s="3"/>
      <c r="G145" s="3"/>
      <c r="H145" s="3"/>
      <c r="I145" s="4"/>
      <c r="J145" s="3"/>
      <c r="K145" s="3"/>
      <c r="L145" s="3"/>
      <c r="M145" s="4"/>
      <c r="N145" s="3"/>
      <c r="O145" s="3"/>
      <c r="P145" s="3"/>
      <c r="R145" s="72"/>
      <c r="S145" s="72"/>
      <c r="Y145" s="2"/>
      <c r="Z145" s="2"/>
      <c r="AA145" s="2"/>
      <c r="AB145" s="2"/>
      <c r="AC145" s="2"/>
      <c r="AD145" s="2"/>
    </row>
    <row r="146" spans="1:30" ht="15" hidden="1">
      <c r="A146" s="72"/>
      <c r="B146" s="72"/>
      <c r="C146" s="72"/>
      <c r="D146" s="72"/>
      <c r="E146" s="4"/>
      <c r="F146" s="72"/>
      <c r="G146" s="72"/>
      <c r="H146" s="72"/>
      <c r="I146" s="4"/>
      <c r="J146" s="72"/>
      <c r="K146" s="72"/>
      <c r="L146" s="72"/>
      <c r="M146" s="4"/>
      <c r="N146" s="72"/>
      <c r="O146" s="72"/>
      <c r="P146" s="72"/>
      <c r="R146" s="72"/>
      <c r="S146" s="72"/>
      <c r="W146" s="66"/>
      <c r="X146" s="67"/>
      <c r="Y146" s="66"/>
      <c r="Z146" s="2"/>
      <c r="AA146" s="66"/>
      <c r="AB146" s="2"/>
      <c r="AC146" s="2"/>
      <c r="AD146" s="2"/>
    </row>
    <row r="147" spans="1:30" ht="15" hidden="1">
      <c r="A147" s="72"/>
      <c r="B147" s="72"/>
      <c r="C147" s="72"/>
      <c r="D147" s="72"/>
      <c r="E147" s="4"/>
      <c r="F147" s="72"/>
      <c r="G147" s="72"/>
      <c r="H147" s="72"/>
      <c r="I147" s="4"/>
      <c r="J147" s="72"/>
      <c r="K147" s="72"/>
      <c r="L147" s="72"/>
      <c r="M147" s="4"/>
      <c r="N147" s="72"/>
      <c r="O147" s="72"/>
      <c r="P147" s="72"/>
      <c r="R147" s="72"/>
      <c r="S147" s="72"/>
      <c r="W147" s="66"/>
      <c r="X147" s="67"/>
      <c r="Y147" s="66"/>
      <c r="Z147" s="2"/>
      <c r="AA147" s="66"/>
      <c r="AB147" s="2"/>
      <c r="AC147" s="2"/>
      <c r="AD147" s="2"/>
    </row>
    <row r="148" spans="1:30" ht="15" hidden="1">
      <c r="A148" s="72"/>
      <c r="B148" s="72"/>
      <c r="C148" s="72"/>
      <c r="D148" s="72"/>
      <c r="E148" s="4"/>
      <c r="F148" s="72"/>
      <c r="G148" s="72"/>
      <c r="H148" s="72"/>
      <c r="I148" s="4"/>
      <c r="J148" s="72"/>
      <c r="K148" s="72"/>
      <c r="L148" s="72"/>
      <c r="M148" s="4"/>
      <c r="N148" s="72"/>
      <c r="O148" s="72"/>
      <c r="P148" s="72"/>
      <c r="R148" s="72"/>
      <c r="S148" s="72"/>
      <c r="W148" s="66"/>
      <c r="X148" s="67"/>
      <c r="Y148" s="66"/>
      <c r="Z148" s="2"/>
      <c r="AA148" s="66"/>
      <c r="AB148" s="2"/>
      <c r="AC148" s="2"/>
      <c r="AD148" s="2"/>
    </row>
    <row r="149" spans="1:30" ht="15" hidden="1">
      <c r="A149" s="72"/>
      <c r="B149" s="72"/>
      <c r="C149" s="72"/>
      <c r="D149" s="72"/>
      <c r="E149" s="4"/>
      <c r="F149" s="72"/>
      <c r="G149" s="72"/>
      <c r="H149" s="72"/>
      <c r="I149" s="4"/>
      <c r="J149" s="72"/>
      <c r="K149" s="72"/>
      <c r="L149" s="72"/>
      <c r="M149" s="4"/>
      <c r="N149" s="72"/>
      <c r="O149" s="72"/>
      <c r="P149" s="72"/>
      <c r="R149" s="72"/>
      <c r="S149" s="72"/>
      <c r="W149" s="66"/>
      <c r="X149" s="67"/>
      <c r="Y149" s="66"/>
      <c r="Z149" s="2"/>
      <c r="AA149" s="66"/>
      <c r="AB149" s="2"/>
      <c r="AC149" s="2"/>
      <c r="AD149" s="2"/>
    </row>
    <row r="150" spans="1:30" ht="15" hidden="1">
      <c r="A150" s="72"/>
      <c r="B150" s="72"/>
      <c r="C150" s="72"/>
      <c r="D150" s="72"/>
      <c r="E150" s="4"/>
      <c r="F150" s="72"/>
      <c r="G150" s="72"/>
      <c r="H150" s="72"/>
      <c r="I150" s="4"/>
      <c r="J150" s="72"/>
      <c r="K150" s="72"/>
      <c r="L150" s="72"/>
      <c r="M150" s="4"/>
      <c r="N150" s="72"/>
      <c r="O150" s="72"/>
      <c r="P150" s="72"/>
      <c r="R150" s="72"/>
      <c r="S150" s="72"/>
      <c r="W150" s="66"/>
      <c r="X150" s="67"/>
      <c r="Y150" s="66"/>
      <c r="Z150" s="2"/>
      <c r="AA150" s="66"/>
      <c r="AB150" s="2"/>
      <c r="AC150" s="2"/>
      <c r="AD150" s="2"/>
    </row>
    <row r="151" spans="1:30" ht="15" hidden="1">
      <c r="A151" s="72"/>
      <c r="B151" s="72"/>
      <c r="C151" s="72"/>
      <c r="D151" s="72"/>
      <c r="E151" s="4"/>
      <c r="F151" s="72"/>
      <c r="G151" s="72"/>
      <c r="H151" s="72"/>
      <c r="I151" s="4"/>
      <c r="J151" s="72"/>
      <c r="K151" s="72"/>
      <c r="L151" s="72"/>
      <c r="M151" s="4"/>
      <c r="N151" s="72"/>
      <c r="O151" s="72"/>
      <c r="P151" s="72"/>
      <c r="R151" s="72"/>
      <c r="S151" s="72"/>
      <c r="W151" s="66"/>
      <c r="X151" s="67"/>
      <c r="Y151" s="66"/>
      <c r="Z151" s="2"/>
      <c r="AA151" s="66"/>
      <c r="AB151" s="2"/>
      <c r="AC151" s="2"/>
      <c r="AD151" s="2"/>
    </row>
    <row r="152" spans="1:30" ht="15" hidden="1">
      <c r="A152" s="72"/>
      <c r="B152" s="72"/>
      <c r="C152" s="72"/>
      <c r="D152" s="72"/>
      <c r="E152" s="4"/>
      <c r="F152" s="72"/>
      <c r="G152" s="72"/>
      <c r="H152" s="72"/>
      <c r="I152" s="4"/>
      <c r="J152" s="72"/>
      <c r="K152" s="72"/>
      <c r="L152" s="72"/>
      <c r="M152" s="4"/>
      <c r="N152" s="72"/>
      <c r="O152" s="72"/>
      <c r="P152" s="72"/>
      <c r="R152" s="72"/>
      <c r="S152" s="72"/>
      <c r="W152" s="66"/>
      <c r="X152" s="67"/>
      <c r="Y152" s="66"/>
      <c r="Z152" s="2"/>
      <c r="AA152" s="66"/>
      <c r="AB152" s="2"/>
      <c r="AC152" s="2"/>
      <c r="AD152" s="2"/>
    </row>
    <row r="153" spans="1:30" ht="15" hidden="1">
      <c r="A153" s="72"/>
      <c r="B153" s="72"/>
      <c r="C153" s="72"/>
      <c r="D153" s="72"/>
      <c r="E153" s="4"/>
      <c r="F153" s="72"/>
      <c r="G153" s="72"/>
      <c r="H153" s="72"/>
      <c r="I153" s="4"/>
      <c r="J153" s="72"/>
      <c r="K153" s="72"/>
      <c r="L153" s="72"/>
      <c r="M153" s="4"/>
      <c r="N153" s="72"/>
      <c r="O153" s="72"/>
      <c r="P153" s="72"/>
      <c r="R153" s="72"/>
      <c r="S153" s="72"/>
      <c r="W153" s="73"/>
      <c r="X153" s="67"/>
      <c r="Y153" s="75"/>
      <c r="Z153" s="2"/>
      <c r="AA153" s="75"/>
      <c r="AB153" s="2"/>
      <c r="AC153" s="2"/>
      <c r="AD153" s="2"/>
    </row>
    <row r="154" spans="1:30" ht="15" hidden="1">
      <c r="A154" s="72"/>
      <c r="B154" s="72"/>
      <c r="C154" s="72"/>
      <c r="D154" s="72"/>
      <c r="E154" s="4"/>
      <c r="F154" s="72"/>
      <c r="G154" s="72"/>
      <c r="H154" s="72"/>
      <c r="I154" s="4"/>
      <c r="J154" s="72"/>
      <c r="K154" s="72"/>
      <c r="L154" s="72"/>
      <c r="M154" s="4"/>
      <c r="N154" s="72"/>
      <c r="O154" s="72"/>
      <c r="P154" s="72"/>
      <c r="R154" s="72"/>
      <c r="S154" s="72"/>
      <c r="W154" s="66"/>
      <c r="X154" s="67"/>
      <c r="Y154" s="66"/>
      <c r="Z154" s="2"/>
      <c r="AA154" s="66"/>
      <c r="AB154" s="2"/>
      <c r="AC154" s="2"/>
      <c r="AD154" s="2"/>
    </row>
    <row r="155" spans="1:30" ht="15" hidden="1">
      <c r="A155" s="72"/>
      <c r="B155" s="72"/>
      <c r="C155" s="72"/>
      <c r="D155" s="72"/>
      <c r="E155" s="4"/>
      <c r="F155" s="72"/>
      <c r="G155" s="72"/>
      <c r="H155" s="72"/>
      <c r="I155" s="4"/>
      <c r="J155" s="72"/>
      <c r="K155" s="72"/>
      <c r="L155" s="72"/>
      <c r="M155" s="4"/>
      <c r="N155" s="72"/>
      <c r="O155" s="72"/>
      <c r="P155" s="72"/>
      <c r="R155" s="72"/>
      <c r="S155" s="72"/>
      <c r="W155" s="66"/>
      <c r="X155" s="67"/>
      <c r="Y155" s="66"/>
      <c r="Z155" s="2"/>
      <c r="AA155" s="66"/>
      <c r="AB155" s="2"/>
      <c r="AC155" s="2"/>
      <c r="AD155" s="2"/>
    </row>
    <row r="156" spans="1:30" ht="15" hidden="1">
      <c r="A156" s="72"/>
      <c r="B156" s="72"/>
      <c r="C156" s="72"/>
      <c r="D156" s="72"/>
      <c r="E156" s="4"/>
      <c r="F156" s="72"/>
      <c r="G156" s="72"/>
      <c r="H156" s="72"/>
      <c r="I156" s="4"/>
      <c r="J156" s="72"/>
      <c r="K156" s="72"/>
      <c r="L156" s="72"/>
      <c r="M156" s="4"/>
      <c r="N156" s="72"/>
      <c r="O156" s="72"/>
      <c r="P156" s="72"/>
      <c r="S156" s="72"/>
      <c r="W156" s="66"/>
      <c r="X156" s="67"/>
      <c r="Y156" s="66"/>
      <c r="Z156" s="2"/>
      <c r="AA156" s="66"/>
      <c r="AB156" s="2"/>
      <c r="AC156" s="2"/>
      <c r="AD156" s="2"/>
    </row>
    <row r="157" spans="1:30" ht="15" hidden="1">
      <c r="A157" s="72"/>
      <c r="B157" s="72"/>
      <c r="C157" s="72"/>
      <c r="D157" s="72"/>
      <c r="E157" s="4"/>
      <c r="F157" s="72"/>
      <c r="G157" s="72"/>
      <c r="H157" s="72"/>
      <c r="I157" s="4"/>
      <c r="J157" s="72"/>
      <c r="K157" s="72"/>
      <c r="L157" s="72"/>
      <c r="M157" s="4"/>
      <c r="N157" s="72"/>
      <c r="O157" s="72"/>
      <c r="P157" s="72"/>
      <c r="R157" s="72"/>
      <c r="S157" s="72"/>
      <c r="W157" s="66"/>
      <c r="X157" s="67"/>
      <c r="Y157" s="75"/>
      <c r="Z157" s="2"/>
      <c r="AA157" s="75"/>
      <c r="AB157" s="2"/>
      <c r="AC157" s="2"/>
      <c r="AD157" s="2"/>
    </row>
    <row r="158" spans="1:30" ht="15" hidden="1">
      <c r="A158" s="72"/>
      <c r="B158" s="72"/>
      <c r="C158" s="72"/>
      <c r="D158" s="72"/>
      <c r="E158" s="4"/>
      <c r="F158" s="72"/>
      <c r="G158" s="72"/>
      <c r="H158" s="72"/>
      <c r="I158" s="4"/>
      <c r="J158" s="72"/>
      <c r="K158" s="72"/>
      <c r="L158" s="72"/>
      <c r="M158" s="4"/>
      <c r="N158" s="72"/>
      <c r="O158" s="72"/>
      <c r="P158" s="72"/>
      <c r="R158" s="3"/>
      <c r="S158" s="72"/>
      <c r="W158" s="67"/>
      <c r="X158" s="67"/>
      <c r="Y158" s="67"/>
      <c r="Z158" s="2"/>
      <c r="AA158" s="2"/>
      <c r="AB158" s="2"/>
      <c r="AC158" s="2"/>
      <c r="AD158" s="2"/>
    </row>
    <row r="159" spans="1:30" ht="15" hidden="1">
      <c r="A159" s="72"/>
      <c r="B159" s="72"/>
      <c r="C159" s="72"/>
      <c r="D159" s="72"/>
      <c r="E159" s="4"/>
      <c r="F159" s="72"/>
      <c r="G159" s="72"/>
      <c r="H159" s="72"/>
      <c r="I159" s="4"/>
      <c r="J159" s="72"/>
      <c r="K159" s="72"/>
      <c r="L159" s="72"/>
      <c r="M159" s="4"/>
      <c r="N159" s="72"/>
      <c r="O159" s="72"/>
      <c r="P159" s="72"/>
      <c r="R159" s="76"/>
      <c r="S159" s="72"/>
      <c r="Y159" s="2"/>
      <c r="Z159" s="2"/>
      <c r="AA159" s="2"/>
      <c r="AB159" s="2"/>
      <c r="AC159" s="2"/>
      <c r="AD159" s="2"/>
    </row>
    <row r="160" spans="1:30" ht="15" hidden="1">
      <c r="A160" s="72"/>
      <c r="B160" s="72"/>
      <c r="C160" s="72"/>
      <c r="D160" s="72"/>
      <c r="E160" s="4"/>
      <c r="F160" s="72"/>
      <c r="G160" s="72"/>
      <c r="H160" s="72"/>
      <c r="I160" s="4"/>
      <c r="J160" s="72"/>
      <c r="K160" s="72"/>
      <c r="L160" s="72"/>
      <c r="M160" s="4"/>
      <c r="N160" s="72"/>
      <c r="O160" s="72"/>
      <c r="P160" s="72"/>
      <c r="R160" s="76"/>
      <c r="S160" s="72"/>
      <c r="Y160" s="2"/>
      <c r="Z160" s="2"/>
      <c r="AA160" s="2"/>
      <c r="AB160" s="2"/>
      <c r="AC160" s="2"/>
      <c r="AD160" s="2"/>
    </row>
    <row r="161" spans="1:30" ht="15" hidden="1">
      <c r="A161" s="72"/>
      <c r="B161" s="72"/>
      <c r="C161" s="72"/>
      <c r="D161" s="72"/>
      <c r="E161" s="4"/>
      <c r="F161" s="72"/>
      <c r="G161" s="72"/>
      <c r="H161" s="72"/>
      <c r="I161" s="4"/>
      <c r="J161" s="72"/>
      <c r="K161" s="72"/>
      <c r="L161" s="72"/>
      <c r="M161" s="4"/>
      <c r="N161" s="72"/>
      <c r="O161" s="72"/>
      <c r="P161" s="72"/>
      <c r="R161" s="76"/>
      <c r="S161" s="72"/>
      <c r="Y161" s="2"/>
      <c r="Z161" s="2"/>
      <c r="AA161" s="2"/>
      <c r="AB161" s="2"/>
      <c r="AC161" s="2"/>
      <c r="AD161" s="2"/>
    </row>
    <row r="162" spans="1:30" ht="15" hidden="1">
      <c r="A162" s="72"/>
      <c r="B162" s="72"/>
      <c r="C162" s="72"/>
      <c r="D162" s="72"/>
      <c r="E162" s="4"/>
      <c r="F162" s="72"/>
      <c r="G162" s="72"/>
      <c r="H162" s="72"/>
      <c r="I162" s="4"/>
      <c r="J162" s="72"/>
      <c r="K162" s="72"/>
      <c r="L162" s="72"/>
      <c r="M162" s="4"/>
      <c r="N162" s="72"/>
      <c r="O162" s="72"/>
      <c r="P162" s="72"/>
      <c r="R162" s="76"/>
      <c r="S162" s="72"/>
      <c r="Y162" s="2"/>
      <c r="Z162" s="2"/>
      <c r="AA162" s="2"/>
      <c r="AB162" s="2"/>
      <c r="AC162" s="2"/>
      <c r="AD162" s="2"/>
    </row>
    <row r="163" spans="1:30" ht="15" hidden="1">
      <c r="A163" s="72"/>
      <c r="B163" s="72"/>
      <c r="C163" s="72"/>
      <c r="D163" s="72"/>
      <c r="E163" s="4"/>
      <c r="F163" s="72"/>
      <c r="G163" s="72"/>
      <c r="H163" s="72"/>
      <c r="I163" s="4"/>
      <c r="J163" s="72"/>
      <c r="K163" s="72"/>
      <c r="L163" s="72"/>
      <c r="M163" s="4"/>
      <c r="N163" s="72"/>
      <c r="O163" s="72"/>
      <c r="P163" s="72"/>
      <c r="R163" s="76"/>
      <c r="S163" s="72"/>
      <c r="Y163" s="2"/>
      <c r="Z163" s="2"/>
      <c r="AA163" s="2"/>
      <c r="AB163" s="2"/>
      <c r="AC163" s="2"/>
      <c r="AD163" s="2"/>
    </row>
    <row r="164" spans="1:30" ht="15" hidden="1">
      <c r="A164" s="72"/>
      <c r="B164" s="72"/>
      <c r="C164" s="72"/>
      <c r="D164" s="72"/>
      <c r="E164" s="4"/>
      <c r="F164" s="72"/>
      <c r="G164" s="72"/>
      <c r="H164" s="72"/>
      <c r="I164" s="4"/>
      <c r="J164" s="72"/>
      <c r="K164" s="72"/>
      <c r="L164" s="72"/>
      <c r="M164" s="4"/>
      <c r="N164" s="72"/>
      <c r="O164" s="72"/>
      <c r="P164" s="72"/>
      <c r="R164" s="76"/>
      <c r="S164" s="72"/>
      <c r="Y164" s="2"/>
      <c r="Z164" s="2"/>
      <c r="AA164" s="2"/>
      <c r="AB164" s="2"/>
      <c r="AC164" s="2"/>
      <c r="AD164" s="2"/>
    </row>
    <row r="165" spans="1:30" ht="15" hidden="1">
      <c r="A165" s="72"/>
      <c r="B165" s="72"/>
      <c r="C165" s="72"/>
      <c r="D165" s="72"/>
      <c r="E165" s="4"/>
      <c r="F165" s="72"/>
      <c r="G165" s="72"/>
      <c r="H165" s="72"/>
      <c r="I165" s="4"/>
      <c r="J165" s="72"/>
      <c r="K165" s="72"/>
      <c r="L165" s="72"/>
      <c r="M165" s="4"/>
      <c r="N165" s="72"/>
      <c r="O165" s="72"/>
      <c r="P165" s="72"/>
      <c r="R165" s="76"/>
      <c r="S165" s="72"/>
      <c r="Y165" s="2"/>
      <c r="Z165" s="2"/>
      <c r="AA165" s="2"/>
      <c r="AB165" s="2"/>
      <c r="AC165" s="2"/>
      <c r="AD165" s="2"/>
    </row>
    <row r="166" spans="1:30" ht="15" hidden="1">
      <c r="A166" s="72"/>
      <c r="B166" s="72"/>
      <c r="C166" s="72"/>
      <c r="D166" s="72"/>
      <c r="E166" s="4"/>
      <c r="F166" s="72"/>
      <c r="G166" s="72"/>
      <c r="H166" s="72"/>
      <c r="I166" s="4"/>
      <c r="J166" s="72"/>
      <c r="K166" s="72"/>
      <c r="L166" s="72"/>
      <c r="M166" s="4"/>
      <c r="N166" s="72"/>
      <c r="O166" s="72"/>
      <c r="P166" s="72"/>
      <c r="R166" s="76"/>
      <c r="S166" s="72"/>
      <c r="Y166" s="2"/>
      <c r="Z166" s="2"/>
      <c r="AA166" s="2"/>
      <c r="AB166" s="2"/>
      <c r="AC166" s="2"/>
      <c r="AD166" s="2"/>
    </row>
    <row r="167" spans="1:30" ht="15" hidden="1">
      <c r="A167" s="72"/>
      <c r="B167" s="72"/>
      <c r="C167" s="72"/>
      <c r="D167" s="72"/>
      <c r="E167" s="4"/>
      <c r="F167" s="72"/>
      <c r="G167" s="72"/>
      <c r="H167" s="72"/>
      <c r="I167" s="4"/>
      <c r="J167" s="72"/>
      <c r="K167" s="72"/>
      <c r="L167" s="72"/>
      <c r="M167" s="4"/>
      <c r="N167" s="72"/>
      <c r="O167" s="72"/>
      <c r="P167" s="72"/>
      <c r="R167" s="76"/>
      <c r="S167" s="72"/>
      <c r="Y167" s="2"/>
      <c r="Z167" s="2"/>
      <c r="AA167" s="2"/>
      <c r="AB167" s="2"/>
      <c r="AC167" s="2"/>
      <c r="AD167" s="2"/>
    </row>
    <row r="168" spans="1:30" ht="15" hidden="1">
      <c r="A168" s="72"/>
      <c r="B168" s="72"/>
      <c r="C168" s="72"/>
      <c r="D168" s="72"/>
      <c r="E168" s="4"/>
      <c r="F168" s="72"/>
      <c r="G168" s="72"/>
      <c r="H168" s="72"/>
      <c r="I168" s="4"/>
      <c r="J168" s="72"/>
      <c r="K168" s="72"/>
      <c r="L168" s="72"/>
      <c r="M168" s="4"/>
      <c r="N168" s="72"/>
      <c r="O168" s="72"/>
      <c r="P168" s="72"/>
      <c r="R168" s="76"/>
      <c r="S168" s="72"/>
      <c r="Y168" s="2"/>
      <c r="Z168" s="2"/>
      <c r="AA168" s="2"/>
      <c r="AB168" s="2"/>
      <c r="AC168" s="2"/>
      <c r="AD168" s="2"/>
    </row>
    <row r="169" spans="1:30" ht="15" hidden="1">
      <c r="A169" s="72"/>
      <c r="B169" s="72"/>
      <c r="C169" s="72"/>
      <c r="D169" s="72"/>
      <c r="E169" s="4"/>
      <c r="F169" s="72"/>
      <c r="G169" s="72"/>
      <c r="H169" s="72"/>
      <c r="I169" s="4"/>
      <c r="J169" s="72"/>
      <c r="K169" s="72"/>
      <c r="L169" s="72"/>
      <c r="M169" s="4"/>
      <c r="N169" s="72"/>
      <c r="O169" s="72"/>
      <c r="P169" s="72"/>
      <c r="R169" s="76"/>
      <c r="S169" s="72"/>
      <c r="Y169" s="2"/>
      <c r="Z169" s="2"/>
      <c r="AA169" s="2"/>
      <c r="AB169" s="2"/>
      <c r="AC169" s="2"/>
      <c r="AD169" s="2"/>
    </row>
    <row r="170" spans="1:30" ht="15" hidden="1">
      <c r="A170" s="72"/>
      <c r="B170" s="72"/>
      <c r="C170" s="72"/>
      <c r="D170" s="72"/>
      <c r="E170" s="4"/>
      <c r="F170" s="72"/>
      <c r="G170" s="72"/>
      <c r="H170" s="72"/>
      <c r="I170" s="4"/>
      <c r="J170" s="72"/>
      <c r="K170" s="72"/>
      <c r="L170" s="72"/>
      <c r="M170" s="4"/>
      <c r="N170" s="72"/>
      <c r="O170" s="72"/>
      <c r="P170" s="72"/>
      <c r="R170" s="76"/>
      <c r="S170" s="72"/>
      <c r="Y170" s="2"/>
      <c r="Z170" s="2"/>
      <c r="AA170" s="2"/>
      <c r="AB170" s="2"/>
      <c r="AC170" s="2"/>
      <c r="AD170" s="2"/>
    </row>
    <row r="171" spans="1:30" ht="15" hidden="1">
      <c r="A171" s="72"/>
      <c r="B171" s="72"/>
      <c r="C171" s="72"/>
      <c r="D171" s="72"/>
      <c r="E171" s="4"/>
      <c r="F171" s="72"/>
      <c r="G171" s="72"/>
      <c r="H171" s="72"/>
      <c r="I171" s="4"/>
      <c r="J171" s="72"/>
      <c r="K171" s="72"/>
      <c r="L171" s="72"/>
      <c r="M171" s="4"/>
      <c r="N171" s="72"/>
      <c r="O171" s="72"/>
      <c r="P171" s="72"/>
      <c r="R171" s="76"/>
      <c r="S171" s="72"/>
      <c r="Y171" s="2"/>
      <c r="Z171" s="2"/>
      <c r="AA171" s="2"/>
      <c r="AB171" s="2"/>
      <c r="AC171" s="2"/>
      <c r="AD171" s="2"/>
    </row>
    <row r="172" spans="1:30" ht="15" hidden="1">
      <c r="A172" s="72"/>
      <c r="B172" s="72"/>
      <c r="C172" s="72"/>
      <c r="D172" s="72"/>
      <c r="E172" s="4"/>
      <c r="F172" s="72"/>
      <c r="G172" s="72"/>
      <c r="H172" s="72"/>
      <c r="I172" s="4"/>
      <c r="J172" s="72"/>
      <c r="K172" s="72"/>
      <c r="L172" s="72"/>
      <c r="M172" s="4"/>
      <c r="N172" s="72"/>
      <c r="O172" s="72"/>
      <c r="P172" s="72"/>
      <c r="R172" s="76"/>
      <c r="S172" s="72"/>
      <c r="Y172" s="2"/>
      <c r="Z172" s="2"/>
      <c r="AA172" s="2"/>
      <c r="AB172" s="2"/>
      <c r="AC172" s="2"/>
      <c r="AD172" s="2"/>
    </row>
    <row r="173" spans="1:30" ht="15" hidden="1">
      <c r="A173" s="72"/>
      <c r="B173" s="72"/>
      <c r="C173" s="72"/>
      <c r="D173" s="72"/>
      <c r="E173" s="4"/>
      <c r="F173" s="72"/>
      <c r="G173" s="72"/>
      <c r="H173" s="72"/>
      <c r="I173" s="4"/>
      <c r="J173" s="72"/>
      <c r="K173" s="72"/>
      <c r="L173" s="72"/>
      <c r="M173" s="4"/>
      <c r="N173" s="72"/>
      <c r="O173" s="72"/>
      <c r="P173" s="72"/>
      <c r="R173" s="76"/>
      <c r="S173" s="72"/>
      <c r="Y173" s="2"/>
      <c r="Z173" s="2"/>
      <c r="AA173" s="2"/>
      <c r="AB173" s="2"/>
      <c r="AC173" s="2"/>
      <c r="AD173" s="2"/>
    </row>
    <row r="174" spans="1:30" ht="15" hidden="1">
      <c r="A174" s="72"/>
      <c r="B174" s="72"/>
      <c r="C174" s="72"/>
      <c r="D174" s="72"/>
      <c r="E174" s="4"/>
      <c r="F174" s="72"/>
      <c r="G174" s="72"/>
      <c r="H174" s="72"/>
      <c r="I174" s="4"/>
      <c r="J174" s="72"/>
      <c r="K174" s="72"/>
      <c r="L174" s="72"/>
      <c r="M174" s="4"/>
      <c r="N174" s="72"/>
      <c r="O174" s="72"/>
      <c r="P174" s="72"/>
      <c r="R174" s="76"/>
      <c r="S174" s="72"/>
      <c r="Y174" s="2"/>
      <c r="Z174" s="2"/>
      <c r="AA174" s="2"/>
      <c r="AB174" s="2"/>
      <c r="AC174" s="2"/>
      <c r="AD174" s="2"/>
    </row>
    <row r="175" spans="1:30" ht="15" hidden="1">
      <c r="A175" s="72"/>
      <c r="B175" s="72"/>
      <c r="C175" s="72"/>
      <c r="D175" s="72"/>
      <c r="E175" s="4"/>
      <c r="F175" s="72"/>
      <c r="G175" s="72"/>
      <c r="H175" s="72"/>
      <c r="I175" s="4"/>
      <c r="J175" s="72"/>
      <c r="K175" s="72"/>
      <c r="L175" s="72"/>
      <c r="M175" s="4"/>
      <c r="N175" s="72"/>
      <c r="O175" s="72"/>
      <c r="P175" s="72"/>
      <c r="R175" s="76"/>
      <c r="S175" s="72"/>
      <c r="Y175" s="2"/>
      <c r="Z175" s="2"/>
      <c r="AA175" s="2"/>
      <c r="AB175" s="2"/>
      <c r="AC175" s="2"/>
      <c r="AD175" s="2"/>
    </row>
    <row r="176" spans="1:30" ht="15" hidden="1">
      <c r="A176" s="72"/>
      <c r="B176" s="72"/>
      <c r="C176" s="72"/>
      <c r="D176" s="72"/>
      <c r="E176" s="4"/>
      <c r="F176" s="72"/>
      <c r="G176" s="72"/>
      <c r="H176" s="72"/>
      <c r="I176" s="4"/>
      <c r="J176" s="72"/>
      <c r="K176" s="72"/>
      <c r="L176" s="72"/>
      <c r="M176" s="4"/>
      <c r="N176" s="72"/>
      <c r="O176" s="72"/>
      <c r="P176" s="72"/>
      <c r="R176" s="76"/>
      <c r="S176" s="72"/>
      <c r="Y176" s="2"/>
      <c r="Z176" s="2"/>
      <c r="AA176" s="2"/>
      <c r="AB176" s="2"/>
      <c r="AC176" s="2"/>
      <c r="AD176" s="2"/>
    </row>
    <row r="177" spans="1:30" ht="15" hidden="1">
      <c r="A177" s="72"/>
      <c r="B177" s="72"/>
      <c r="C177" s="72"/>
      <c r="D177" s="72"/>
      <c r="E177" s="4"/>
      <c r="F177" s="72"/>
      <c r="G177" s="72"/>
      <c r="H177" s="72"/>
      <c r="I177" s="4"/>
      <c r="J177" s="72"/>
      <c r="K177" s="72"/>
      <c r="L177" s="72"/>
      <c r="M177" s="4"/>
      <c r="N177" s="72"/>
      <c r="O177" s="72"/>
      <c r="P177" s="72"/>
      <c r="R177" s="76"/>
      <c r="S177" s="72"/>
      <c r="Y177" s="2"/>
      <c r="Z177" s="2"/>
      <c r="AA177" s="2"/>
      <c r="AB177" s="2"/>
      <c r="AC177" s="2"/>
      <c r="AD177" s="2"/>
    </row>
    <row r="178" spans="1:30" ht="15" hidden="1">
      <c r="A178" s="72"/>
      <c r="B178" s="72"/>
      <c r="C178" s="72"/>
      <c r="D178" s="72"/>
      <c r="E178" s="4"/>
      <c r="F178" s="72"/>
      <c r="G178" s="72"/>
      <c r="H178" s="72"/>
      <c r="I178" s="4"/>
      <c r="J178" s="72"/>
      <c r="K178" s="72"/>
      <c r="L178" s="72"/>
      <c r="M178" s="4"/>
      <c r="N178" s="72"/>
      <c r="O178" s="72"/>
      <c r="P178" s="72"/>
      <c r="R178" s="76"/>
      <c r="S178" s="72"/>
      <c r="Y178" s="2"/>
      <c r="Z178" s="2"/>
      <c r="AA178" s="2"/>
      <c r="AB178" s="2"/>
      <c r="AC178" s="2"/>
      <c r="AD178" s="2"/>
    </row>
    <row r="179" spans="1:30" ht="15" hidden="1">
      <c r="A179" s="72"/>
      <c r="B179" s="72"/>
      <c r="C179" s="72"/>
      <c r="D179" s="72"/>
      <c r="E179" s="4"/>
      <c r="F179" s="72"/>
      <c r="G179" s="72"/>
      <c r="H179" s="72"/>
      <c r="I179" s="4"/>
      <c r="J179" s="72"/>
      <c r="K179" s="72"/>
      <c r="L179" s="72"/>
      <c r="M179" s="4"/>
      <c r="N179" s="72"/>
      <c r="O179" s="72"/>
      <c r="P179" s="72"/>
      <c r="R179" s="76"/>
      <c r="S179" s="72"/>
      <c r="Y179" s="2"/>
      <c r="Z179" s="2"/>
      <c r="AA179" s="2"/>
      <c r="AB179" s="2"/>
      <c r="AC179" s="2"/>
      <c r="AD179" s="2"/>
    </row>
    <row r="180" spans="1:30" ht="15" hidden="1">
      <c r="A180" s="72"/>
      <c r="B180" s="72"/>
      <c r="C180" s="72"/>
      <c r="D180" s="72"/>
      <c r="E180" s="4"/>
      <c r="F180" s="72"/>
      <c r="G180" s="72"/>
      <c r="H180" s="72"/>
      <c r="I180" s="4"/>
      <c r="J180" s="72"/>
      <c r="K180" s="72"/>
      <c r="L180" s="72"/>
      <c r="M180" s="4"/>
      <c r="N180" s="72"/>
      <c r="O180" s="72"/>
      <c r="P180" s="72"/>
      <c r="R180" s="76"/>
      <c r="S180" s="72"/>
      <c r="Y180" s="2"/>
      <c r="Z180" s="2"/>
      <c r="AA180" s="2"/>
      <c r="AB180" s="2"/>
      <c r="AC180" s="2"/>
      <c r="AD180" s="2"/>
    </row>
    <row r="181" spans="1:30" ht="15" hidden="1">
      <c r="A181" s="72"/>
      <c r="B181" s="72"/>
      <c r="C181" s="72"/>
      <c r="D181" s="72"/>
      <c r="E181" s="4"/>
      <c r="F181" s="72"/>
      <c r="G181" s="72"/>
      <c r="H181" s="72"/>
      <c r="I181" s="4"/>
      <c r="J181" s="72"/>
      <c r="K181" s="72"/>
      <c r="L181" s="72"/>
      <c r="M181" s="4"/>
      <c r="N181" s="72"/>
      <c r="O181" s="72"/>
      <c r="P181" s="72"/>
      <c r="R181" s="76"/>
      <c r="S181" s="72"/>
      <c r="Y181" s="2"/>
      <c r="Z181" s="2"/>
      <c r="AA181" s="2"/>
      <c r="AB181" s="2"/>
      <c r="AC181" s="2"/>
      <c r="AD181" s="2"/>
    </row>
    <row r="182" spans="1:30" ht="15" hidden="1">
      <c r="A182" s="72"/>
      <c r="B182" s="72"/>
      <c r="C182" s="72"/>
      <c r="D182" s="72"/>
      <c r="E182" s="4"/>
      <c r="F182" s="72"/>
      <c r="G182" s="72"/>
      <c r="H182" s="72"/>
      <c r="I182" s="4"/>
      <c r="J182" s="72"/>
      <c r="K182" s="72"/>
      <c r="L182" s="72"/>
      <c r="M182" s="4"/>
      <c r="N182" s="72"/>
      <c r="O182" s="72"/>
      <c r="P182" s="72"/>
      <c r="R182" s="76"/>
      <c r="S182" s="72"/>
      <c r="Y182" s="2"/>
      <c r="Z182" s="2"/>
      <c r="AA182" s="2"/>
      <c r="AB182" s="2"/>
      <c r="AC182" s="2"/>
      <c r="AD182" s="2"/>
    </row>
    <row r="183" spans="1:30" ht="15" hidden="1">
      <c r="A183" s="72"/>
      <c r="B183" s="72"/>
      <c r="C183" s="72"/>
      <c r="D183" s="72"/>
      <c r="E183" s="4"/>
      <c r="F183" s="72"/>
      <c r="G183" s="72"/>
      <c r="H183" s="72"/>
      <c r="I183" s="4"/>
      <c r="J183" s="72"/>
      <c r="K183" s="72"/>
      <c r="L183" s="72"/>
      <c r="M183" s="4"/>
      <c r="N183" s="72"/>
      <c r="O183" s="72"/>
      <c r="P183" s="72"/>
      <c r="R183" s="76"/>
      <c r="S183" s="72"/>
      <c r="Y183" s="2"/>
      <c r="Z183" s="2"/>
      <c r="AA183" s="2"/>
      <c r="AB183" s="2"/>
      <c r="AC183" s="2"/>
      <c r="AD183" s="2"/>
    </row>
    <row r="184" spans="1:30" ht="15" hidden="1">
      <c r="A184" s="72"/>
      <c r="B184" s="72"/>
      <c r="C184" s="72"/>
      <c r="D184" s="72"/>
      <c r="E184" s="4"/>
      <c r="F184" s="72"/>
      <c r="G184" s="72"/>
      <c r="H184" s="72"/>
      <c r="I184" s="4"/>
      <c r="J184" s="72"/>
      <c r="K184" s="72"/>
      <c r="L184" s="72"/>
      <c r="M184" s="4"/>
      <c r="N184" s="72"/>
      <c r="O184" s="72"/>
      <c r="P184" s="72"/>
      <c r="R184" s="76"/>
      <c r="S184" s="72"/>
      <c r="Y184" s="2"/>
      <c r="Z184" s="2"/>
      <c r="AA184" s="2"/>
      <c r="AB184" s="2"/>
      <c r="AC184" s="2"/>
      <c r="AD184" s="2"/>
    </row>
    <row r="185" spans="1:30" ht="15" hidden="1">
      <c r="A185" s="72"/>
      <c r="B185" s="72"/>
      <c r="C185" s="72"/>
      <c r="D185" s="72"/>
      <c r="E185" s="4"/>
      <c r="F185" s="72"/>
      <c r="G185" s="72"/>
      <c r="H185" s="72"/>
      <c r="I185" s="4"/>
      <c r="J185" s="72"/>
      <c r="K185" s="72"/>
      <c r="L185" s="72"/>
      <c r="M185" s="4"/>
      <c r="N185" s="72"/>
      <c r="O185" s="72"/>
      <c r="P185" s="72"/>
      <c r="R185" s="76"/>
      <c r="S185" s="72"/>
      <c r="Y185" s="2"/>
      <c r="Z185" s="2"/>
      <c r="AA185" s="2"/>
      <c r="AB185" s="2"/>
      <c r="AC185" s="2"/>
      <c r="AD185" s="2"/>
    </row>
    <row r="186" spans="1:30" ht="15" hidden="1">
      <c r="A186" s="72"/>
      <c r="B186" s="72"/>
      <c r="C186" s="72"/>
      <c r="D186" s="72"/>
      <c r="E186" s="4"/>
      <c r="F186" s="72"/>
      <c r="G186" s="72"/>
      <c r="H186" s="72"/>
      <c r="I186" s="4"/>
      <c r="J186" s="72"/>
      <c r="K186" s="72"/>
      <c r="L186" s="72"/>
      <c r="M186" s="4"/>
      <c r="N186" s="72"/>
      <c r="O186" s="72"/>
      <c r="P186" s="72"/>
      <c r="R186" s="76"/>
      <c r="S186" s="72"/>
      <c r="Y186" s="2"/>
      <c r="Z186" s="2"/>
      <c r="AA186" s="2"/>
      <c r="AB186" s="2"/>
      <c r="AC186" s="2"/>
      <c r="AD186" s="2"/>
    </row>
    <row r="187" spans="1:30" ht="15" hidden="1">
      <c r="A187" s="72"/>
      <c r="B187" s="72"/>
      <c r="C187" s="72"/>
      <c r="D187" s="72"/>
      <c r="E187" s="4"/>
      <c r="F187" s="72"/>
      <c r="G187" s="72"/>
      <c r="H187" s="72"/>
      <c r="I187" s="4"/>
      <c r="J187" s="72"/>
      <c r="K187" s="72"/>
      <c r="L187" s="72"/>
      <c r="M187" s="4"/>
      <c r="N187" s="72"/>
      <c r="O187" s="72"/>
      <c r="P187" s="72"/>
      <c r="R187" s="76"/>
      <c r="S187" s="72"/>
      <c r="Y187" s="2"/>
      <c r="Z187" s="2"/>
      <c r="AA187" s="2"/>
      <c r="AB187" s="2"/>
      <c r="AC187" s="2"/>
      <c r="AD187" s="2"/>
    </row>
    <row r="188" spans="1:30" ht="15" hidden="1">
      <c r="A188" s="72"/>
      <c r="B188" s="72"/>
      <c r="C188" s="72"/>
      <c r="D188" s="72"/>
      <c r="E188" s="4"/>
      <c r="F188" s="72"/>
      <c r="G188" s="72"/>
      <c r="H188" s="72"/>
      <c r="I188" s="4"/>
      <c r="J188" s="72"/>
      <c r="K188" s="72"/>
      <c r="L188" s="72"/>
      <c r="M188" s="4"/>
      <c r="N188" s="72"/>
      <c r="O188" s="72"/>
      <c r="P188" s="72"/>
      <c r="R188" s="76"/>
      <c r="S188" s="72"/>
      <c r="Y188" s="2"/>
      <c r="Z188" s="2"/>
      <c r="AA188" s="2"/>
      <c r="AB188" s="2"/>
      <c r="AC188" s="2"/>
      <c r="AD188" s="2"/>
    </row>
    <row r="189" spans="1:30" ht="15" hidden="1">
      <c r="A189" s="72"/>
      <c r="B189" s="72"/>
      <c r="C189" s="72"/>
      <c r="D189" s="72"/>
      <c r="E189" s="4"/>
      <c r="F189" s="72"/>
      <c r="G189" s="72"/>
      <c r="H189" s="72"/>
      <c r="I189" s="4"/>
      <c r="J189" s="72"/>
      <c r="K189" s="72"/>
      <c r="L189" s="72"/>
      <c r="M189" s="4"/>
      <c r="N189" s="72"/>
      <c r="O189" s="72"/>
      <c r="P189" s="72"/>
      <c r="R189" s="76"/>
      <c r="S189" s="72"/>
      <c r="Y189" s="2"/>
      <c r="Z189" s="2"/>
      <c r="AA189" s="2"/>
      <c r="AB189" s="2"/>
      <c r="AC189" s="2"/>
      <c r="AD189" s="2"/>
    </row>
    <row r="190" spans="1:30" ht="15" hidden="1">
      <c r="A190" s="72"/>
      <c r="B190" s="72"/>
      <c r="C190" s="72"/>
      <c r="D190" s="72"/>
      <c r="E190" s="4"/>
      <c r="F190" s="72"/>
      <c r="G190" s="72"/>
      <c r="H190" s="72"/>
      <c r="I190" s="4"/>
      <c r="J190" s="72"/>
      <c r="K190" s="72"/>
      <c r="L190" s="72"/>
      <c r="M190" s="4"/>
      <c r="N190" s="72"/>
      <c r="O190" s="72"/>
      <c r="P190" s="72"/>
      <c r="R190" s="76"/>
      <c r="S190" s="72"/>
      <c r="Y190" s="2"/>
      <c r="Z190" s="2"/>
      <c r="AA190" s="2"/>
      <c r="AB190" s="2"/>
      <c r="AC190" s="2"/>
      <c r="AD190" s="2"/>
    </row>
    <row r="191" spans="1:30" ht="15" hidden="1">
      <c r="A191" s="72"/>
      <c r="B191" s="72"/>
      <c r="C191" s="72"/>
      <c r="D191" s="72"/>
      <c r="E191" s="4"/>
      <c r="F191" s="72"/>
      <c r="G191" s="72"/>
      <c r="H191" s="72"/>
      <c r="I191" s="4"/>
      <c r="J191" s="72"/>
      <c r="K191" s="72"/>
      <c r="L191" s="72"/>
      <c r="M191" s="4"/>
      <c r="N191" s="72"/>
      <c r="O191" s="72"/>
      <c r="P191" s="72"/>
      <c r="R191" s="76"/>
      <c r="S191" s="72"/>
      <c r="Y191" s="2"/>
      <c r="Z191" s="2"/>
      <c r="AA191" s="2"/>
      <c r="AB191" s="2"/>
      <c r="AC191" s="2"/>
      <c r="AD191" s="2"/>
    </row>
    <row r="192" spans="1:30" ht="15" hidden="1">
      <c r="A192" s="72"/>
      <c r="B192" s="72"/>
      <c r="C192" s="72"/>
      <c r="D192" s="72"/>
      <c r="E192" s="4"/>
      <c r="F192" s="72"/>
      <c r="G192" s="72"/>
      <c r="H192" s="72"/>
      <c r="I192" s="4"/>
      <c r="J192" s="72"/>
      <c r="K192" s="72"/>
      <c r="L192" s="72"/>
      <c r="M192" s="4"/>
      <c r="N192" s="72"/>
      <c r="O192" s="72"/>
      <c r="P192" s="72"/>
      <c r="R192" s="76"/>
      <c r="S192" s="72"/>
      <c r="Y192" s="2"/>
      <c r="Z192" s="2"/>
      <c r="AA192" s="2"/>
      <c r="AB192" s="2"/>
      <c r="AC192" s="2"/>
      <c r="AD192" s="2"/>
    </row>
    <row r="193" spans="1:30" ht="15" hidden="1">
      <c r="A193" s="72"/>
      <c r="B193" s="72"/>
      <c r="C193" s="72"/>
      <c r="D193" s="72"/>
      <c r="E193" s="4"/>
      <c r="F193" s="72"/>
      <c r="G193" s="72"/>
      <c r="H193" s="72"/>
      <c r="I193" s="4"/>
      <c r="J193" s="72"/>
      <c r="K193" s="72"/>
      <c r="L193" s="72"/>
      <c r="M193" s="4"/>
      <c r="N193" s="72"/>
      <c r="O193" s="72"/>
      <c r="P193" s="72"/>
      <c r="R193" s="76"/>
      <c r="S193" s="72"/>
      <c r="Y193" s="2"/>
      <c r="Z193" s="2"/>
      <c r="AA193" s="2"/>
      <c r="AB193" s="2"/>
      <c r="AC193" s="2"/>
      <c r="AD193" s="2"/>
    </row>
    <row r="194" spans="1:30" ht="15" hidden="1">
      <c r="A194" s="72"/>
      <c r="B194" s="72"/>
      <c r="C194" s="72"/>
      <c r="D194" s="72"/>
      <c r="E194" s="4"/>
      <c r="F194" s="72"/>
      <c r="G194" s="72"/>
      <c r="H194" s="72"/>
      <c r="I194" s="4"/>
      <c r="J194" s="72"/>
      <c r="K194" s="72"/>
      <c r="L194" s="72"/>
      <c r="M194" s="4"/>
      <c r="N194" s="72"/>
      <c r="O194" s="72"/>
      <c r="P194" s="72"/>
      <c r="R194" s="76"/>
      <c r="S194" s="72"/>
      <c r="Y194" s="2"/>
      <c r="Z194" s="2"/>
      <c r="AA194" s="2"/>
      <c r="AB194" s="2"/>
      <c r="AC194" s="2"/>
      <c r="AD194" s="2"/>
    </row>
    <row r="195" spans="1:30" ht="15" hidden="1">
      <c r="A195" s="72"/>
      <c r="B195" s="72"/>
      <c r="C195" s="72"/>
      <c r="D195" s="72"/>
      <c r="E195" s="4"/>
      <c r="F195" s="72"/>
      <c r="G195" s="72"/>
      <c r="H195" s="72"/>
      <c r="I195" s="4"/>
      <c r="J195" s="72"/>
      <c r="K195" s="72"/>
      <c r="L195" s="72"/>
      <c r="M195" s="4"/>
      <c r="N195" s="72"/>
      <c r="O195" s="72"/>
      <c r="P195" s="72"/>
      <c r="R195" s="76"/>
      <c r="S195" s="72"/>
      <c r="Y195" s="2"/>
      <c r="Z195" s="2"/>
      <c r="AA195" s="2"/>
      <c r="AB195" s="2"/>
      <c r="AC195" s="2"/>
      <c r="AD195" s="2"/>
    </row>
    <row r="196" spans="1:30" ht="15" hidden="1">
      <c r="A196" s="72"/>
      <c r="B196" s="72"/>
      <c r="C196" s="72"/>
      <c r="D196" s="72"/>
      <c r="E196" s="4"/>
      <c r="F196" s="72"/>
      <c r="G196" s="72"/>
      <c r="H196" s="72"/>
      <c r="I196" s="4"/>
      <c r="J196" s="72"/>
      <c r="K196" s="72"/>
      <c r="L196" s="72"/>
      <c r="M196" s="4"/>
      <c r="N196" s="72"/>
      <c r="O196" s="72"/>
      <c r="P196" s="72"/>
      <c r="R196" s="76"/>
      <c r="S196" s="72"/>
      <c r="Y196" s="2"/>
      <c r="Z196" s="2"/>
      <c r="AA196" s="2"/>
      <c r="AB196" s="2"/>
      <c r="AC196" s="2"/>
      <c r="AD196" s="2"/>
    </row>
    <row r="197" spans="1:30" ht="15" hidden="1">
      <c r="A197" s="72"/>
      <c r="B197" s="72"/>
      <c r="C197" s="72"/>
      <c r="D197" s="72"/>
      <c r="E197" s="4"/>
      <c r="F197" s="72"/>
      <c r="G197" s="72"/>
      <c r="H197" s="72"/>
      <c r="I197" s="4"/>
      <c r="J197" s="72"/>
      <c r="K197" s="72"/>
      <c r="L197" s="72"/>
      <c r="M197" s="4"/>
      <c r="N197" s="72"/>
      <c r="O197" s="72"/>
      <c r="P197" s="72"/>
      <c r="R197" s="76"/>
      <c r="S197" s="72"/>
      <c r="Y197" s="2"/>
      <c r="Z197" s="2"/>
      <c r="AA197" s="2"/>
      <c r="AB197" s="2"/>
      <c r="AC197" s="2"/>
      <c r="AD197" s="2"/>
    </row>
    <row r="198" spans="1:30" ht="15" hidden="1">
      <c r="A198" s="72"/>
      <c r="B198" s="72"/>
      <c r="C198" s="72"/>
      <c r="D198" s="72"/>
      <c r="E198" s="4"/>
      <c r="F198" s="72"/>
      <c r="G198" s="72"/>
      <c r="H198" s="72"/>
      <c r="I198" s="4"/>
      <c r="J198" s="72"/>
      <c r="K198" s="72"/>
      <c r="L198" s="72"/>
      <c r="M198" s="4"/>
      <c r="N198" s="72"/>
      <c r="O198" s="72"/>
      <c r="P198" s="72"/>
      <c r="R198" s="76"/>
      <c r="S198" s="72"/>
      <c r="Y198" s="2"/>
      <c r="Z198" s="2"/>
      <c r="AA198" s="2"/>
      <c r="AB198" s="2"/>
      <c r="AC198" s="2"/>
      <c r="AD198" s="2"/>
    </row>
    <row r="199" spans="1:30" ht="15" hidden="1">
      <c r="A199" s="72"/>
      <c r="B199" s="72"/>
      <c r="C199" s="72"/>
      <c r="D199" s="72"/>
      <c r="E199" s="4"/>
      <c r="F199" s="72"/>
      <c r="G199" s="72"/>
      <c r="H199" s="72"/>
      <c r="I199" s="4"/>
      <c r="J199" s="72"/>
      <c r="K199" s="72"/>
      <c r="L199" s="72"/>
      <c r="M199" s="4"/>
      <c r="N199" s="72"/>
      <c r="O199" s="72"/>
      <c r="P199" s="72"/>
      <c r="R199" s="76"/>
      <c r="S199" s="72"/>
      <c r="Y199" s="2"/>
      <c r="Z199" s="2"/>
      <c r="AA199" s="2"/>
      <c r="AB199" s="2"/>
      <c r="AC199" s="2"/>
      <c r="AD199" s="2"/>
    </row>
    <row r="200" spans="1:30" ht="15" hidden="1">
      <c r="A200" s="72"/>
      <c r="B200" s="72"/>
      <c r="C200" s="72"/>
      <c r="D200" s="72"/>
      <c r="E200" s="4"/>
      <c r="F200" s="72"/>
      <c r="G200" s="72"/>
      <c r="H200" s="72"/>
      <c r="I200" s="4"/>
      <c r="J200" s="72"/>
      <c r="K200" s="72"/>
      <c r="L200" s="72"/>
      <c r="M200" s="4"/>
      <c r="N200" s="72"/>
      <c r="O200" s="72"/>
      <c r="P200" s="72"/>
      <c r="R200" s="76"/>
      <c r="S200" s="72"/>
      <c r="Y200" s="2"/>
      <c r="Z200" s="2"/>
      <c r="AA200" s="2"/>
      <c r="AB200" s="2"/>
      <c r="AC200" s="2"/>
      <c r="AD200" s="2"/>
    </row>
    <row r="201" spans="1:30" ht="15" hidden="1">
      <c r="A201" s="72"/>
      <c r="B201" s="72"/>
      <c r="C201" s="72"/>
      <c r="D201" s="72"/>
      <c r="E201" s="4"/>
      <c r="F201" s="72"/>
      <c r="G201" s="72"/>
      <c r="H201" s="72"/>
      <c r="I201" s="4"/>
      <c r="J201" s="72"/>
      <c r="K201" s="72"/>
      <c r="L201" s="72"/>
      <c r="M201" s="4"/>
      <c r="N201" s="72"/>
      <c r="O201" s="72"/>
      <c r="P201" s="72"/>
      <c r="R201" s="76"/>
      <c r="S201" s="72"/>
      <c r="Y201" s="2"/>
      <c r="Z201" s="2"/>
      <c r="AA201" s="2"/>
      <c r="AB201" s="2"/>
      <c r="AC201" s="2"/>
      <c r="AD201" s="2"/>
    </row>
    <row r="202" spans="1:30" ht="15" hidden="1">
      <c r="A202" s="72"/>
      <c r="B202" s="72"/>
      <c r="C202" s="72"/>
      <c r="D202" s="72"/>
      <c r="E202" s="4"/>
      <c r="F202" s="72"/>
      <c r="G202" s="72"/>
      <c r="H202" s="72"/>
      <c r="I202" s="4"/>
      <c r="J202" s="72"/>
      <c r="K202" s="72"/>
      <c r="L202" s="72"/>
      <c r="M202" s="4"/>
      <c r="N202" s="72"/>
      <c r="O202" s="72"/>
      <c r="P202" s="72"/>
      <c r="R202" s="76"/>
      <c r="S202" s="72"/>
      <c r="Y202" s="2"/>
      <c r="Z202" s="2"/>
      <c r="AA202" s="2"/>
      <c r="AB202" s="2"/>
      <c r="AC202" s="2"/>
      <c r="AD202" s="2"/>
    </row>
    <row r="203" spans="1:30" ht="15" hidden="1">
      <c r="A203" s="72"/>
      <c r="B203" s="72"/>
      <c r="C203" s="72"/>
      <c r="D203" s="72"/>
      <c r="E203" s="4"/>
      <c r="F203" s="72"/>
      <c r="G203" s="72"/>
      <c r="H203" s="72"/>
      <c r="I203" s="4"/>
      <c r="J203" s="72"/>
      <c r="K203" s="72"/>
      <c r="L203" s="72"/>
      <c r="M203" s="4"/>
      <c r="N203" s="72"/>
      <c r="O203" s="72"/>
      <c r="P203" s="72"/>
      <c r="R203" s="76"/>
      <c r="S203" s="72"/>
      <c r="Y203" s="2"/>
      <c r="Z203" s="2"/>
      <c r="AA203" s="2"/>
      <c r="AB203" s="2"/>
      <c r="AC203" s="2"/>
      <c r="AD203" s="2"/>
    </row>
    <row r="204" spans="1:30" ht="15" hidden="1">
      <c r="A204" s="72"/>
      <c r="B204" s="72"/>
      <c r="C204" s="72"/>
      <c r="D204" s="72"/>
      <c r="E204" s="4"/>
      <c r="F204" s="72"/>
      <c r="G204" s="72"/>
      <c r="H204" s="72"/>
      <c r="I204" s="4"/>
      <c r="J204" s="72"/>
      <c r="K204" s="72"/>
      <c r="L204" s="72"/>
      <c r="M204" s="4"/>
      <c r="N204" s="72"/>
      <c r="O204" s="72"/>
      <c r="P204" s="72"/>
      <c r="R204" s="76"/>
      <c r="S204" s="72"/>
      <c r="Y204" s="2"/>
      <c r="Z204" s="2"/>
      <c r="AA204" s="2"/>
      <c r="AB204" s="2"/>
      <c r="AC204" s="2"/>
      <c r="AD204" s="2"/>
    </row>
    <row r="205" spans="1:30" ht="15" hidden="1">
      <c r="A205" s="72"/>
      <c r="B205" s="72"/>
      <c r="C205" s="72"/>
      <c r="D205" s="72"/>
      <c r="E205" s="4"/>
      <c r="F205" s="72"/>
      <c r="G205" s="72"/>
      <c r="H205" s="72"/>
      <c r="I205" s="4"/>
      <c r="J205" s="72"/>
      <c r="K205" s="72"/>
      <c r="L205" s="72"/>
      <c r="M205" s="4"/>
      <c r="N205" s="72"/>
      <c r="O205" s="72"/>
      <c r="P205" s="72"/>
      <c r="R205" s="76"/>
      <c r="S205" s="72"/>
      <c r="Y205" s="2"/>
      <c r="Z205" s="2"/>
      <c r="AA205" s="2"/>
      <c r="AB205" s="2"/>
      <c r="AC205" s="2"/>
      <c r="AD205" s="2"/>
    </row>
    <row r="206" spans="1:30" ht="15" hidden="1">
      <c r="A206" s="72"/>
      <c r="B206" s="72"/>
      <c r="C206" s="72"/>
      <c r="D206" s="72"/>
      <c r="E206" s="4"/>
      <c r="F206" s="72"/>
      <c r="G206" s="72"/>
      <c r="H206" s="72"/>
      <c r="I206" s="4"/>
      <c r="J206" s="72"/>
      <c r="K206" s="72"/>
      <c r="L206" s="72"/>
      <c r="M206" s="4"/>
      <c r="N206" s="72"/>
      <c r="O206" s="72"/>
      <c r="P206" s="72"/>
      <c r="R206" s="76"/>
      <c r="S206" s="72"/>
      <c r="Y206" s="2"/>
      <c r="Z206" s="2"/>
      <c r="AA206" s="2"/>
      <c r="AB206" s="2"/>
      <c r="AC206" s="2"/>
      <c r="AD206" s="2"/>
    </row>
    <row r="207" spans="1:30" ht="15" hidden="1">
      <c r="A207" s="72"/>
      <c r="B207" s="72"/>
      <c r="C207" s="72"/>
      <c r="D207" s="72"/>
      <c r="E207" s="4"/>
      <c r="F207" s="72"/>
      <c r="G207" s="72"/>
      <c r="H207" s="72"/>
      <c r="I207" s="4"/>
      <c r="J207" s="72"/>
      <c r="K207" s="72"/>
      <c r="L207" s="72"/>
      <c r="M207" s="4"/>
      <c r="N207" s="72"/>
      <c r="O207" s="72"/>
      <c r="P207" s="72"/>
      <c r="R207" s="76"/>
      <c r="Y207" s="2"/>
      <c r="Z207" s="2"/>
      <c r="AA207" s="2"/>
      <c r="AB207" s="2"/>
      <c r="AC207" s="2"/>
      <c r="AD207" s="2"/>
    </row>
    <row r="208" spans="1:30" ht="15" hidden="1">
      <c r="A208" s="72"/>
      <c r="B208" s="72"/>
      <c r="C208" s="72"/>
      <c r="D208" s="72"/>
      <c r="E208" s="4"/>
      <c r="F208" s="72"/>
      <c r="G208" s="72"/>
      <c r="H208" s="72"/>
      <c r="I208" s="4"/>
      <c r="J208" s="72"/>
      <c r="K208" s="72"/>
      <c r="L208" s="72"/>
      <c r="M208" s="4"/>
      <c r="N208" s="72"/>
      <c r="O208" s="72"/>
      <c r="P208" s="72"/>
      <c r="R208" s="76"/>
      <c r="Y208" s="2"/>
      <c r="Z208" s="2"/>
      <c r="AA208" s="2"/>
      <c r="AB208" s="2"/>
      <c r="AC208" s="2"/>
      <c r="AD208" s="2"/>
    </row>
    <row r="209" spans="1:30" ht="15" hidden="1">
      <c r="A209" s="72"/>
      <c r="B209" s="72"/>
      <c r="C209" s="72"/>
      <c r="D209" s="72"/>
      <c r="E209" s="4"/>
      <c r="F209" s="72"/>
      <c r="G209" s="72"/>
      <c r="H209" s="72"/>
      <c r="I209" s="4"/>
      <c r="J209" s="72"/>
      <c r="K209" s="72"/>
      <c r="L209" s="72"/>
      <c r="M209" s="4"/>
      <c r="N209" s="72"/>
      <c r="O209" s="72"/>
      <c r="P209" s="72"/>
      <c r="R209" s="76"/>
      <c r="Y209" s="2"/>
      <c r="Z209" s="2"/>
      <c r="AA209" s="2"/>
      <c r="AB209" s="2"/>
      <c r="AC209" s="2"/>
      <c r="AD209" s="2"/>
    </row>
    <row r="210" spans="1:30" ht="15" hidden="1">
      <c r="A210" s="72"/>
      <c r="B210" s="72"/>
      <c r="C210" s="72"/>
      <c r="D210" s="72"/>
      <c r="E210" s="4"/>
      <c r="F210" s="72"/>
      <c r="G210" s="72"/>
      <c r="H210" s="72"/>
      <c r="I210" s="4"/>
      <c r="J210" s="72"/>
      <c r="K210" s="72"/>
      <c r="L210" s="72"/>
      <c r="M210" s="4"/>
      <c r="N210" s="72"/>
      <c r="O210" s="72"/>
      <c r="P210" s="72"/>
      <c r="R210" s="76"/>
      <c r="Y210" s="2"/>
      <c r="Z210" s="2"/>
      <c r="AA210" s="2"/>
      <c r="AB210" s="2"/>
      <c r="AC210" s="2"/>
      <c r="AD210" s="2"/>
    </row>
    <row r="211" spans="1:30" ht="15" hidden="1">
      <c r="A211" s="72"/>
      <c r="B211" s="72"/>
      <c r="C211" s="72"/>
      <c r="D211" s="72"/>
      <c r="E211" s="4"/>
      <c r="F211" s="72"/>
      <c r="G211" s="72"/>
      <c r="H211" s="72"/>
      <c r="I211" s="4"/>
      <c r="J211" s="72"/>
      <c r="K211" s="72"/>
      <c r="L211" s="72"/>
      <c r="M211" s="4"/>
      <c r="N211" s="72"/>
      <c r="O211" s="72"/>
      <c r="P211" s="72"/>
      <c r="R211" s="76"/>
      <c r="Y211" s="2"/>
      <c r="Z211" s="2"/>
      <c r="AA211" s="2"/>
      <c r="AB211" s="2"/>
      <c r="AC211" s="2"/>
      <c r="AD211" s="2"/>
    </row>
    <row r="212" spans="1:30" ht="15" hidden="1">
      <c r="A212" s="72"/>
      <c r="B212" s="72"/>
      <c r="C212" s="72"/>
      <c r="D212" s="72"/>
      <c r="E212" s="4"/>
      <c r="F212" s="72"/>
      <c r="G212" s="72"/>
      <c r="H212" s="72"/>
      <c r="I212" s="4"/>
      <c r="J212" s="72"/>
      <c r="K212" s="72"/>
      <c r="L212" s="72"/>
      <c r="M212" s="4"/>
      <c r="N212" s="72"/>
      <c r="O212" s="72"/>
      <c r="P212" s="72"/>
      <c r="R212" s="76"/>
      <c r="Y212" s="2"/>
      <c r="Z212" s="2"/>
      <c r="AA212" s="2"/>
      <c r="AB212" s="2"/>
      <c r="AC212" s="2"/>
      <c r="AD212" s="2"/>
    </row>
    <row r="213" spans="1:30" ht="15" hidden="1">
      <c r="A213" s="72"/>
      <c r="B213" s="72"/>
      <c r="C213" s="72"/>
      <c r="D213" s="72"/>
      <c r="E213" s="4"/>
      <c r="F213" s="72"/>
      <c r="G213" s="72"/>
      <c r="H213" s="72"/>
      <c r="I213" s="4"/>
      <c r="J213" s="72"/>
      <c r="K213" s="72"/>
      <c r="L213" s="72"/>
      <c r="M213" s="4"/>
      <c r="N213" s="72"/>
      <c r="O213" s="72"/>
      <c r="P213" s="72"/>
      <c r="R213" s="76"/>
      <c r="Y213" s="2"/>
      <c r="Z213" s="2"/>
      <c r="AA213" s="2"/>
      <c r="AB213" s="2"/>
      <c r="AC213" s="2"/>
      <c r="AD213" s="2"/>
    </row>
    <row r="214" spans="1:30" ht="15" hidden="1">
      <c r="A214" s="72"/>
      <c r="B214" s="72"/>
      <c r="C214" s="72"/>
      <c r="D214" s="72"/>
      <c r="E214" s="4"/>
      <c r="F214" s="72"/>
      <c r="G214" s="72"/>
      <c r="H214" s="72"/>
      <c r="I214" s="4"/>
      <c r="J214" s="72"/>
      <c r="K214" s="72"/>
      <c r="L214" s="72"/>
      <c r="M214" s="4"/>
      <c r="N214" s="72"/>
      <c r="O214" s="72"/>
      <c r="P214" s="72"/>
      <c r="R214" s="76"/>
      <c r="Y214" s="2"/>
      <c r="Z214" s="2"/>
      <c r="AA214" s="2"/>
      <c r="AB214" s="2"/>
      <c r="AC214" s="2"/>
      <c r="AD214" s="2"/>
    </row>
    <row r="215" spans="1:30" ht="15" hidden="1">
      <c r="A215" s="72"/>
      <c r="B215" s="72"/>
      <c r="C215" s="72"/>
      <c r="D215" s="72"/>
      <c r="E215" s="4"/>
      <c r="F215" s="72"/>
      <c r="G215" s="72"/>
      <c r="H215" s="72"/>
      <c r="I215" s="4"/>
      <c r="J215" s="72"/>
      <c r="K215" s="72"/>
      <c r="L215" s="72"/>
      <c r="M215" s="4"/>
      <c r="N215" s="72"/>
      <c r="O215" s="72"/>
      <c r="P215" s="72"/>
      <c r="R215" s="76"/>
      <c r="Y215" s="2"/>
      <c r="Z215" s="2"/>
      <c r="AA215" s="2"/>
      <c r="AB215" s="2"/>
      <c r="AC215" s="2"/>
      <c r="AD215" s="2"/>
    </row>
    <row r="216" spans="1:30" ht="15" hidden="1">
      <c r="A216" s="72"/>
      <c r="B216" s="72"/>
      <c r="C216" s="72"/>
      <c r="D216" s="72"/>
      <c r="E216" s="4"/>
      <c r="F216" s="72"/>
      <c r="G216" s="72"/>
      <c r="H216" s="72"/>
      <c r="I216" s="4"/>
      <c r="J216" s="72"/>
      <c r="K216" s="72"/>
      <c r="L216" s="72"/>
      <c r="M216" s="4"/>
      <c r="N216" s="72"/>
      <c r="O216" s="72"/>
      <c r="P216" s="72"/>
      <c r="R216" s="76"/>
      <c r="Y216" s="2"/>
      <c r="Z216" s="2"/>
      <c r="AA216" s="2"/>
      <c r="AB216" s="2"/>
      <c r="AC216" s="2"/>
      <c r="AD216" s="2"/>
    </row>
    <row r="217" spans="1:30" ht="15" hidden="1">
      <c r="A217" s="72"/>
      <c r="B217" s="72"/>
      <c r="C217" s="72"/>
      <c r="D217" s="72"/>
      <c r="E217" s="4"/>
      <c r="F217" s="72"/>
      <c r="G217" s="72"/>
      <c r="H217" s="72"/>
      <c r="I217" s="4"/>
      <c r="J217" s="72"/>
      <c r="K217" s="72"/>
      <c r="L217" s="72"/>
      <c r="M217" s="4"/>
      <c r="N217" s="72"/>
      <c r="O217" s="72"/>
      <c r="P217" s="72"/>
      <c r="R217" s="76"/>
      <c r="Y217" s="2"/>
      <c r="Z217" s="2"/>
      <c r="AA217" s="2"/>
      <c r="AB217" s="2"/>
      <c r="AC217" s="2"/>
      <c r="AD217" s="2"/>
    </row>
    <row r="218" spans="1:30" ht="15" hidden="1">
      <c r="A218" s="72"/>
      <c r="B218" s="72"/>
      <c r="C218" s="72"/>
      <c r="D218" s="72"/>
      <c r="E218" s="4"/>
      <c r="F218" s="72"/>
      <c r="G218" s="72"/>
      <c r="H218" s="72"/>
      <c r="I218" s="4"/>
      <c r="J218" s="72"/>
      <c r="K218" s="72"/>
      <c r="L218" s="72"/>
      <c r="M218" s="4"/>
      <c r="N218" s="72"/>
      <c r="O218" s="72"/>
      <c r="P218" s="72"/>
      <c r="R218" s="76"/>
      <c r="Y218" s="2"/>
      <c r="Z218" s="2"/>
      <c r="AA218" s="2"/>
      <c r="AB218" s="2"/>
      <c r="AC218" s="2"/>
      <c r="AD218" s="2"/>
    </row>
    <row r="219" spans="1:30" ht="15" hidden="1">
      <c r="A219" s="72"/>
      <c r="B219" s="72"/>
      <c r="C219" s="72"/>
      <c r="D219" s="72"/>
      <c r="E219" s="4"/>
      <c r="F219" s="72"/>
      <c r="G219" s="72"/>
      <c r="H219" s="72"/>
      <c r="I219" s="4"/>
      <c r="J219" s="72"/>
      <c r="K219" s="72"/>
      <c r="L219" s="72"/>
      <c r="M219" s="4"/>
      <c r="N219" s="72"/>
      <c r="O219" s="72"/>
      <c r="P219" s="72"/>
      <c r="R219" s="76"/>
      <c r="Y219" s="2"/>
      <c r="Z219" s="2"/>
      <c r="AA219" s="2"/>
      <c r="AB219" s="2"/>
      <c r="AC219" s="2"/>
      <c r="AD219" s="2"/>
    </row>
    <row r="220" spans="1:30" ht="15" hidden="1">
      <c r="A220" s="72"/>
      <c r="B220" s="72"/>
      <c r="C220" s="72"/>
      <c r="D220" s="72"/>
      <c r="E220" s="4"/>
      <c r="F220" s="72"/>
      <c r="G220" s="72"/>
      <c r="H220" s="72"/>
      <c r="I220" s="4"/>
      <c r="J220" s="72"/>
      <c r="K220" s="72"/>
      <c r="L220" s="72"/>
      <c r="M220" s="4"/>
      <c r="N220" s="72"/>
      <c r="O220" s="72"/>
      <c r="P220" s="72"/>
      <c r="R220" s="76"/>
      <c r="Y220" s="2"/>
      <c r="Z220" s="2"/>
      <c r="AA220" s="2"/>
      <c r="AB220" s="2"/>
      <c r="AC220" s="2"/>
      <c r="AD220" s="2"/>
    </row>
    <row r="221" spans="1:30" ht="15" hidden="1">
      <c r="A221" s="72"/>
      <c r="B221" s="72"/>
      <c r="C221" s="72"/>
      <c r="D221" s="72"/>
      <c r="E221" s="4"/>
      <c r="F221" s="72"/>
      <c r="G221" s="72"/>
      <c r="H221" s="72"/>
      <c r="I221" s="4"/>
      <c r="J221" s="72"/>
      <c r="K221" s="72"/>
      <c r="L221" s="72"/>
      <c r="M221" s="4"/>
      <c r="N221" s="72"/>
      <c r="O221" s="72"/>
      <c r="P221" s="72"/>
      <c r="R221" s="76"/>
      <c r="Y221" s="2"/>
      <c r="Z221" s="2"/>
      <c r="AA221" s="2"/>
      <c r="AB221" s="2"/>
      <c r="AC221" s="2"/>
      <c r="AD221" s="2"/>
    </row>
    <row r="222" spans="1:30" ht="15" hidden="1">
      <c r="A222" s="72"/>
      <c r="B222" s="72"/>
      <c r="C222" s="72"/>
      <c r="D222" s="72"/>
      <c r="E222" s="4"/>
      <c r="F222" s="72"/>
      <c r="G222" s="72"/>
      <c r="H222" s="72"/>
      <c r="I222" s="4"/>
      <c r="J222" s="72"/>
      <c r="K222" s="72"/>
      <c r="L222" s="72"/>
      <c r="M222" s="4"/>
      <c r="N222" s="72"/>
      <c r="O222" s="72"/>
      <c r="P222" s="72"/>
      <c r="R222" s="76"/>
      <c r="Y222" s="2"/>
      <c r="Z222" s="2"/>
      <c r="AA222" s="2"/>
      <c r="AB222" s="2"/>
      <c r="AC222" s="2"/>
      <c r="AD222" s="2"/>
    </row>
    <row r="223" spans="1:30" ht="15" hidden="1">
      <c r="A223" s="72"/>
      <c r="B223" s="72"/>
      <c r="C223" s="72"/>
      <c r="D223" s="72"/>
      <c r="E223" s="4"/>
      <c r="F223" s="72"/>
      <c r="G223" s="72"/>
      <c r="H223" s="72"/>
      <c r="I223" s="4"/>
      <c r="J223" s="72"/>
      <c r="K223" s="72"/>
      <c r="L223" s="72"/>
      <c r="M223" s="4"/>
      <c r="N223" s="72"/>
      <c r="O223" s="72"/>
      <c r="P223" s="72"/>
      <c r="R223" s="76"/>
      <c r="Y223" s="2"/>
      <c r="Z223" s="2"/>
      <c r="AA223" s="2"/>
      <c r="AB223" s="2"/>
      <c r="AC223" s="2"/>
      <c r="AD223" s="2"/>
    </row>
    <row r="224" spans="1:30" ht="15" hidden="1">
      <c r="A224" s="72"/>
      <c r="B224" s="72"/>
      <c r="C224" s="72"/>
      <c r="D224" s="72"/>
      <c r="E224" s="4"/>
      <c r="F224" s="72"/>
      <c r="G224" s="72"/>
      <c r="H224" s="72"/>
      <c r="I224" s="4"/>
      <c r="J224" s="72"/>
      <c r="K224" s="72"/>
      <c r="L224" s="72"/>
      <c r="M224" s="4"/>
      <c r="N224" s="72"/>
      <c r="O224" s="72"/>
      <c r="P224" s="72"/>
      <c r="R224" s="76"/>
      <c r="Y224" s="2"/>
      <c r="Z224" s="2"/>
      <c r="AA224" s="2"/>
      <c r="AB224" s="2"/>
      <c r="AC224" s="2"/>
      <c r="AD224" s="2"/>
    </row>
    <row r="225" spans="1:30" ht="15" hidden="1">
      <c r="A225" s="72"/>
      <c r="B225" s="72"/>
      <c r="C225" s="72"/>
      <c r="D225" s="72"/>
      <c r="E225" s="4"/>
      <c r="F225" s="72"/>
      <c r="G225" s="72"/>
      <c r="H225" s="72"/>
      <c r="I225" s="4"/>
      <c r="J225" s="72"/>
      <c r="K225" s="72"/>
      <c r="L225" s="72"/>
      <c r="M225" s="4"/>
      <c r="N225" s="72"/>
      <c r="O225" s="72"/>
      <c r="P225" s="72"/>
      <c r="R225" s="76"/>
      <c r="Y225" s="2"/>
      <c r="Z225" s="2"/>
      <c r="AA225" s="2"/>
      <c r="AB225" s="2"/>
      <c r="AC225" s="2"/>
      <c r="AD225" s="2"/>
    </row>
    <row r="226" spans="1:30" ht="15" hidden="1">
      <c r="A226" s="72"/>
      <c r="B226" s="72"/>
      <c r="C226" s="72"/>
      <c r="D226" s="72"/>
      <c r="E226" s="4"/>
      <c r="F226" s="72"/>
      <c r="G226" s="72"/>
      <c r="H226" s="72"/>
      <c r="I226" s="4"/>
      <c r="J226" s="72"/>
      <c r="K226" s="72"/>
      <c r="L226" s="72"/>
      <c r="M226" s="4"/>
      <c r="N226" s="72"/>
      <c r="O226" s="72"/>
      <c r="P226" s="72"/>
      <c r="R226" s="76"/>
      <c r="Y226" s="2"/>
      <c r="Z226" s="2"/>
      <c r="AA226" s="2"/>
      <c r="AB226" s="2"/>
      <c r="AC226" s="2"/>
      <c r="AD226" s="2"/>
    </row>
    <row r="227" spans="1:30" ht="15" hidden="1">
      <c r="A227" s="72"/>
      <c r="B227" s="72"/>
      <c r="C227" s="72"/>
      <c r="D227" s="72"/>
      <c r="E227" s="4"/>
      <c r="F227" s="72"/>
      <c r="G227" s="72"/>
      <c r="H227" s="72"/>
      <c r="I227" s="4"/>
      <c r="J227" s="72"/>
      <c r="K227" s="72"/>
      <c r="L227" s="72"/>
      <c r="M227" s="4"/>
      <c r="N227" s="72"/>
      <c r="O227" s="72"/>
      <c r="P227" s="72"/>
      <c r="R227" s="76"/>
      <c r="Y227" s="2"/>
      <c r="Z227" s="2"/>
      <c r="AA227" s="2"/>
      <c r="AB227" s="2"/>
      <c r="AC227" s="2"/>
      <c r="AD227" s="2"/>
    </row>
    <row r="228" spans="1:30" ht="15" hidden="1">
      <c r="A228" s="72"/>
      <c r="B228" s="72"/>
      <c r="C228" s="72"/>
      <c r="D228" s="72"/>
      <c r="E228" s="4"/>
      <c r="F228" s="72"/>
      <c r="G228" s="72"/>
      <c r="H228" s="72"/>
      <c r="I228" s="4"/>
      <c r="J228" s="72"/>
      <c r="K228" s="72"/>
      <c r="L228" s="72"/>
      <c r="M228" s="4"/>
      <c r="N228" s="72"/>
      <c r="O228" s="72"/>
      <c r="P228" s="72"/>
      <c r="R228" s="76"/>
      <c r="Y228" s="2"/>
      <c r="Z228" s="2"/>
      <c r="AA228" s="2"/>
      <c r="AB228" s="2"/>
      <c r="AC228" s="2"/>
      <c r="AD228" s="2"/>
    </row>
    <row r="229" spans="1:30" ht="15" hidden="1">
      <c r="A229" s="72"/>
      <c r="B229" s="72"/>
      <c r="C229" s="72"/>
      <c r="D229" s="72"/>
      <c r="E229" s="4"/>
      <c r="F229" s="72"/>
      <c r="G229" s="72"/>
      <c r="H229" s="72"/>
      <c r="I229" s="4"/>
      <c r="J229" s="72"/>
      <c r="K229" s="72"/>
      <c r="L229" s="72"/>
      <c r="M229" s="4"/>
      <c r="N229" s="72"/>
      <c r="O229" s="72"/>
      <c r="P229" s="72"/>
      <c r="R229" s="76"/>
      <c r="Y229" s="2"/>
      <c r="Z229" s="2"/>
      <c r="AA229" s="2"/>
      <c r="AB229" s="2"/>
      <c r="AC229" s="2"/>
      <c r="AD229" s="2"/>
    </row>
    <row r="230" spans="1:30" ht="15" hidden="1">
      <c r="A230" s="72"/>
      <c r="B230" s="72"/>
      <c r="C230" s="72"/>
      <c r="D230" s="72"/>
      <c r="E230" s="4"/>
      <c r="F230" s="72"/>
      <c r="G230" s="72"/>
      <c r="H230" s="72"/>
      <c r="I230" s="4"/>
      <c r="J230" s="72"/>
      <c r="K230" s="72"/>
      <c r="L230" s="72"/>
      <c r="M230" s="4"/>
      <c r="N230" s="72"/>
      <c r="O230" s="72"/>
      <c r="P230" s="72"/>
      <c r="R230" s="76"/>
      <c r="Y230" s="2"/>
      <c r="Z230" s="2"/>
      <c r="AA230" s="2"/>
      <c r="AB230" s="2"/>
      <c r="AC230" s="2"/>
      <c r="AD230" s="2"/>
    </row>
    <row r="231" spans="1:30" ht="15" hidden="1">
      <c r="A231" s="72"/>
      <c r="B231" s="72"/>
      <c r="C231" s="72"/>
      <c r="D231" s="72"/>
      <c r="E231" s="4"/>
      <c r="F231" s="72"/>
      <c r="G231" s="72"/>
      <c r="H231" s="72"/>
      <c r="I231" s="4"/>
      <c r="J231" s="72"/>
      <c r="K231" s="72"/>
      <c r="L231" s="72"/>
      <c r="M231" s="4"/>
      <c r="N231" s="72"/>
      <c r="O231" s="72"/>
      <c r="P231" s="72"/>
      <c r="R231" s="76"/>
      <c r="Y231" s="2"/>
      <c r="Z231" s="2"/>
      <c r="AA231" s="2"/>
      <c r="AB231" s="2"/>
      <c r="AC231" s="2"/>
      <c r="AD231" s="2"/>
    </row>
    <row r="232" spans="1:30" ht="15" hidden="1">
      <c r="A232" s="72"/>
      <c r="B232" s="72"/>
      <c r="C232" s="72"/>
      <c r="D232" s="72"/>
      <c r="E232" s="4"/>
      <c r="F232" s="72"/>
      <c r="G232" s="72"/>
      <c r="H232" s="72"/>
      <c r="I232" s="4"/>
      <c r="J232" s="72"/>
      <c r="K232" s="72"/>
      <c r="L232" s="72"/>
      <c r="M232" s="4"/>
      <c r="N232" s="72"/>
      <c r="O232" s="72"/>
      <c r="P232" s="72"/>
      <c r="R232" s="76"/>
      <c r="Y232" s="2"/>
      <c r="Z232" s="2"/>
      <c r="AA232" s="2"/>
      <c r="AB232" s="2"/>
      <c r="AC232" s="2"/>
      <c r="AD232" s="2"/>
    </row>
    <row r="233" spans="1:30" ht="15" hidden="1">
      <c r="A233" s="72"/>
      <c r="B233" s="72"/>
      <c r="C233" s="72"/>
      <c r="D233" s="72"/>
      <c r="E233" s="4"/>
      <c r="F233" s="72"/>
      <c r="G233" s="72"/>
      <c r="H233" s="72"/>
      <c r="I233" s="4"/>
      <c r="J233" s="72"/>
      <c r="K233" s="72"/>
      <c r="L233" s="72"/>
      <c r="M233" s="4"/>
      <c r="N233" s="72"/>
      <c r="O233" s="72"/>
      <c r="P233" s="72"/>
      <c r="R233" s="76"/>
      <c r="Y233" s="2"/>
      <c r="Z233" s="2"/>
      <c r="AA233" s="2"/>
      <c r="AB233" s="2"/>
      <c r="AC233" s="2"/>
      <c r="AD233" s="2"/>
    </row>
    <row r="234" spans="1:30" ht="15" hidden="1">
      <c r="A234" s="72"/>
      <c r="B234" s="72"/>
      <c r="C234" s="72"/>
      <c r="D234" s="72"/>
      <c r="E234" s="4"/>
      <c r="F234" s="72"/>
      <c r="G234" s="72"/>
      <c r="H234" s="72"/>
      <c r="I234" s="4"/>
      <c r="J234" s="72"/>
      <c r="K234" s="72"/>
      <c r="L234" s="72"/>
      <c r="M234" s="4"/>
      <c r="N234" s="72"/>
      <c r="O234" s="72"/>
      <c r="P234" s="72"/>
      <c r="R234" s="76"/>
      <c r="Y234" s="2"/>
      <c r="Z234" s="2"/>
      <c r="AA234" s="2"/>
      <c r="AB234" s="2"/>
      <c r="AC234" s="2"/>
      <c r="AD234" s="2"/>
    </row>
    <row r="235" spans="1:30" ht="15" hidden="1">
      <c r="A235" s="72"/>
      <c r="B235" s="72"/>
      <c r="C235" s="72"/>
      <c r="D235" s="72"/>
      <c r="E235" s="4"/>
      <c r="F235" s="72"/>
      <c r="G235" s="72"/>
      <c r="H235" s="72"/>
      <c r="I235" s="4"/>
      <c r="J235" s="72"/>
      <c r="K235" s="72"/>
      <c r="L235" s="72"/>
      <c r="M235" s="4"/>
      <c r="N235" s="72"/>
      <c r="O235" s="72"/>
      <c r="P235" s="72"/>
      <c r="R235" s="76"/>
      <c r="Y235" s="2"/>
      <c r="Z235" s="2"/>
      <c r="AA235" s="2"/>
      <c r="AB235" s="2"/>
      <c r="AC235" s="2"/>
      <c r="AD235" s="2"/>
    </row>
    <row r="236" spans="1:30" ht="15" hidden="1">
      <c r="A236" s="72"/>
      <c r="B236" s="72"/>
      <c r="C236" s="72"/>
      <c r="D236" s="72"/>
      <c r="E236" s="4"/>
      <c r="F236" s="72"/>
      <c r="G236" s="72"/>
      <c r="H236" s="72"/>
      <c r="I236" s="4"/>
      <c r="J236" s="72"/>
      <c r="K236" s="72"/>
      <c r="L236" s="72"/>
      <c r="M236" s="4"/>
      <c r="N236" s="72"/>
      <c r="O236" s="72"/>
      <c r="P236" s="72"/>
      <c r="R236" s="76"/>
      <c r="Y236" s="2"/>
      <c r="Z236" s="2"/>
      <c r="AA236" s="2"/>
      <c r="AB236" s="2"/>
      <c r="AC236" s="2"/>
      <c r="AD236" s="2"/>
    </row>
    <row r="237" spans="1:30" ht="15" hidden="1">
      <c r="A237" s="72"/>
      <c r="B237" s="72"/>
      <c r="C237" s="72"/>
      <c r="D237" s="72"/>
      <c r="E237" s="4"/>
      <c r="F237" s="72"/>
      <c r="G237" s="72"/>
      <c r="H237" s="72"/>
      <c r="I237" s="4"/>
      <c r="J237" s="72"/>
      <c r="K237" s="72"/>
      <c r="L237" s="72"/>
      <c r="M237" s="4"/>
      <c r="N237" s="72"/>
      <c r="O237" s="72"/>
      <c r="P237" s="72"/>
      <c r="R237" s="76"/>
      <c r="Y237" s="2"/>
      <c r="Z237" s="2"/>
      <c r="AA237" s="2"/>
      <c r="AB237" s="2"/>
      <c r="AC237" s="2"/>
      <c r="AD237" s="2"/>
    </row>
    <row r="238" spans="1:30" ht="15" hidden="1">
      <c r="A238" s="72"/>
      <c r="B238" s="72"/>
      <c r="C238" s="72"/>
      <c r="D238" s="72"/>
      <c r="E238" s="4"/>
      <c r="F238" s="72"/>
      <c r="G238" s="72"/>
      <c r="H238" s="72"/>
      <c r="I238" s="4"/>
      <c r="J238" s="72"/>
      <c r="K238" s="72"/>
      <c r="L238" s="72"/>
      <c r="M238" s="4"/>
      <c r="N238" s="72"/>
      <c r="O238" s="72"/>
      <c r="P238" s="72"/>
      <c r="R238" s="76"/>
      <c r="Y238" s="2"/>
      <c r="Z238" s="2"/>
      <c r="AA238" s="2"/>
      <c r="AB238" s="2"/>
      <c r="AC238" s="2"/>
      <c r="AD238" s="2"/>
    </row>
    <row r="239" spans="1:30" ht="15" hidden="1">
      <c r="A239" s="72"/>
      <c r="B239" s="72"/>
      <c r="C239" s="72"/>
      <c r="D239" s="72"/>
      <c r="E239" s="4"/>
      <c r="F239" s="72"/>
      <c r="G239" s="72"/>
      <c r="H239" s="72"/>
      <c r="I239" s="4"/>
      <c r="J239" s="72"/>
      <c r="K239" s="72"/>
      <c r="L239" s="72"/>
      <c r="M239" s="4"/>
      <c r="N239" s="72"/>
      <c r="O239" s="72"/>
      <c r="P239" s="72"/>
      <c r="R239" s="76"/>
      <c r="Y239" s="2"/>
      <c r="Z239" s="2"/>
      <c r="AA239" s="2"/>
      <c r="AB239" s="2"/>
      <c r="AC239" s="2"/>
      <c r="AD239" s="2"/>
    </row>
    <row r="240" spans="1:30" ht="15" hidden="1">
      <c r="A240" s="72"/>
      <c r="B240" s="72"/>
      <c r="C240" s="72"/>
      <c r="D240" s="72"/>
      <c r="E240" s="4"/>
      <c r="F240" s="72"/>
      <c r="G240" s="72"/>
      <c r="H240" s="72"/>
      <c r="I240" s="4"/>
      <c r="J240" s="72"/>
      <c r="K240" s="72"/>
      <c r="L240" s="72"/>
      <c r="M240" s="4"/>
      <c r="N240" s="72"/>
      <c r="O240" s="72"/>
      <c r="P240" s="72"/>
      <c r="R240" s="76"/>
      <c r="Y240" s="2"/>
      <c r="Z240" s="2"/>
      <c r="AA240" s="2"/>
      <c r="AB240" s="2"/>
      <c r="AC240" s="2"/>
      <c r="AD240" s="2"/>
    </row>
    <row r="241" spans="1:30" ht="15" hidden="1">
      <c r="A241" s="72"/>
      <c r="B241" s="72"/>
      <c r="C241" s="72"/>
      <c r="D241" s="72"/>
      <c r="E241" s="4"/>
      <c r="F241" s="72"/>
      <c r="G241" s="72"/>
      <c r="H241" s="72"/>
      <c r="I241" s="4"/>
      <c r="J241" s="72"/>
      <c r="K241" s="72"/>
      <c r="L241" s="72"/>
      <c r="M241" s="4"/>
      <c r="N241" s="72"/>
      <c r="O241" s="72"/>
      <c r="P241" s="72"/>
      <c r="R241" s="76"/>
      <c r="Y241" s="2"/>
      <c r="Z241" s="2"/>
      <c r="AA241" s="2"/>
      <c r="AB241" s="2"/>
      <c r="AC241" s="2"/>
      <c r="AD241" s="2"/>
    </row>
    <row r="242" spans="1:30" ht="15" hidden="1">
      <c r="A242" s="72"/>
      <c r="B242" s="72"/>
      <c r="C242" s="72"/>
      <c r="D242" s="72"/>
      <c r="E242" s="4"/>
      <c r="F242" s="72"/>
      <c r="G242" s="72"/>
      <c r="H242" s="72"/>
      <c r="I242" s="4"/>
      <c r="J242" s="72"/>
      <c r="K242" s="72"/>
      <c r="L242" s="72"/>
      <c r="M242" s="4"/>
      <c r="N242" s="72"/>
      <c r="O242" s="72"/>
      <c r="P242" s="72"/>
      <c r="R242" s="76"/>
      <c r="Y242" s="2"/>
      <c r="Z242" s="2"/>
      <c r="AA242" s="2"/>
      <c r="AB242" s="2"/>
      <c r="AC242" s="2"/>
      <c r="AD242" s="2"/>
    </row>
    <row r="243" spans="1:30" ht="15" hidden="1">
      <c r="A243" s="72"/>
      <c r="B243" s="72"/>
      <c r="C243" s="72"/>
      <c r="D243" s="72"/>
      <c r="E243" s="4"/>
      <c r="F243" s="72"/>
      <c r="G243" s="72"/>
      <c r="H243" s="72"/>
      <c r="I243" s="4"/>
      <c r="J243" s="72"/>
      <c r="K243" s="72"/>
      <c r="L243" s="72"/>
      <c r="M243" s="4"/>
      <c r="N243" s="72"/>
      <c r="O243" s="72"/>
      <c r="P243" s="72"/>
      <c r="R243" s="76"/>
      <c r="Y243" s="2"/>
      <c r="Z243" s="2"/>
      <c r="AA243" s="2"/>
      <c r="AB243" s="2"/>
      <c r="AC243" s="2"/>
      <c r="AD243" s="2"/>
    </row>
    <row r="244" spans="1:30" ht="15" hidden="1">
      <c r="A244" s="72"/>
      <c r="B244" s="72"/>
      <c r="C244" s="72"/>
      <c r="D244" s="72"/>
      <c r="E244" s="4"/>
      <c r="F244" s="72"/>
      <c r="G244" s="72"/>
      <c r="H244" s="72"/>
      <c r="I244" s="4"/>
      <c r="J244" s="72"/>
      <c r="K244" s="72"/>
      <c r="L244" s="72"/>
      <c r="M244" s="4"/>
      <c r="N244" s="72"/>
      <c r="O244" s="72"/>
      <c r="P244" s="72"/>
      <c r="R244" s="76"/>
      <c r="Y244" s="2"/>
      <c r="Z244" s="2"/>
      <c r="AA244" s="2"/>
      <c r="AB244" s="2"/>
      <c r="AC244" s="2"/>
      <c r="AD244" s="2"/>
    </row>
    <row r="245" spans="1:30" ht="15" hidden="1">
      <c r="A245" s="72"/>
      <c r="B245" s="72"/>
      <c r="C245" s="72"/>
      <c r="D245" s="72"/>
      <c r="E245" s="4"/>
      <c r="F245" s="72"/>
      <c r="G245" s="72"/>
      <c r="H245" s="72"/>
      <c r="I245" s="4"/>
      <c r="J245" s="72"/>
      <c r="K245" s="72"/>
      <c r="L245" s="72"/>
      <c r="M245" s="4"/>
      <c r="N245" s="72"/>
      <c r="O245" s="72"/>
      <c r="P245" s="72"/>
      <c r="R245" s="76"/>
      <c r="Y245" s="2"/>
      <c r="Z245" s="2"/>
      <c r="AA245" s="2"/>
      <c r="AB245" s="2"/>
      <c r="AC245" s="2"/>
      <c r="AD245" s="2"/>
    </row>
    <row r="246" spans="1:30" ht="15" hidden="1">
      <c r="A246" s="72"/>
      <c r="B246" s="72"/>
      <c r="C246" s="72"/>
      <c r="D246" s="72"/>
      <c r="E246" s="4"/>
      <c r="F246" s="72"/>
      <c r="G246" s="72"/>
      <c r="H246" s="72"/>
      <c r="I246" s="4"/>
      <c r="J246" s="72"/>
      <c r="K246" s="72"/>
      <c r="L246" s="72"/>
      <c r="M246" s="4"/>
      <c r="N246" s="72"/>
      <c r="O246" s="72"/>
      <c r="P246" s="72"/>
      <c r="R246" s="76"/>
      <c r="Y246" s="2"/>
      <c r="Z246" s="2"/>
      <c r="AA246" s="2"/>
      <c r="AB246" s="2"/>
      <c r="AC246" s="2"/>
      <c r="AD246" s="2"/>
    </row>
    <row r="247" spans="1:30" ht="15" hidden="1">
      <c r="A247" s="72"/>
      <c r="B247" s="72"/>
      <c r="C247" s="72"/>
      <c r="D247" s="72"/>
      <c r="E247" s="4"/>
      <c r="F247" s="72"/>
      <c r="G247" s="72"/>
      <c r="H247" s="72"/>
      <c r="I247" s="4"/>
      <c r="J247" s="72"/>
      <c r="K247" s="72"/>
      <c r="L247" s="72"/>
      <c r="M247" s="4"/>
      <c r="N247" s="72"/>
      <c r="O247" s="72"/>
      <c r="P247" s="72"/>
      <c r="R247" s="76"/>
      <c r="Y247" s="2"/>
      <c r="Z247" s="2"/>
      <c r="AA247" s="2"/>
      <c r="AB247" s="2"/>
      <c r="AC247" s="2"/>
      <c r="AD247" s="2"/>
    </row>
    <row r="248" spans="1:30" ht="15" hidden="1">
      <c r="A248" s="72"/>
      <c r="B248" s="72"/>
      <c r="C248" s="72"/>
      <c r="D248" s="72"/>
      <c r="E248" s="4"/>
      <c r="F248" s="72"/>
      <c r="G248" s="72"/>
      <c r="H248" s="72"/>
      <c r="I248" s="4"/>
      <c r="J248" s="72"/>
      <c r="K248" s="72"/>
      <c r="L248" s="72"/>
      <c r="M248" s="4"/>
      <c r="N248" s="72"/>
      <c r="O248" s="72"/>
      <c r="P248" s="72"/>
      <c r="R248" s="76"/>
      <c r="Y248" s="2"/>
      <c r="Z248" s="2"/>
      <c r="AA248" s="2"/>
      <c r="AB248" s="2"/>
      <c r="AC248" s="2"/>
      <c r="AD248" s="2"/>
    </row>
    <row r="249" spans="1:30" ht="15" hidden="1">
      <c r="A249" s="72"/>
      <c r="B249" s="72"/>
      <c r="C249" s="72"/>
      <c r="D249" s="72"/>
      <c r="E249" s="4"/>
      <c r="F249" s="72"/>
      <c r="G249" s="72"/>
      <c r="H249" s="72"/>
      <c r="I249" s="4"/>
      <c r="J249" s="72"/>
      <c r="K249" s="72"/>
      <c r="L249" s="72"/>
      <c r="M249" s="4"/>
      <c r="N249" s="72"/>
      <c r="O249" s="72"/>
      <c r="P249" s="72"/>
      <c r="R249" s="76"/>
      <c r="Y249" s="2"/>
      <c r="Z249" s="2"/>
      <c r="AA249" s="2"/>
      <c r="AB249" s="2"/>
      <c r="AC249" s="2"/>
      <c r="AD249" s="2"/>
    </row>
    <row r="250" spans="1:30" ht="15" hidden="1">
      <c r="A250" s="72"/>
      <c r="B250" s="72"/>
      <c r="C250" s="72"/>
      <c r="D250" s="72"/>
      <c r="E250" s="4"/>
      <c r="F250" s="72"/>
      <c r="G250" s="72"/>
      <c r="H250" s="72"/>
      <c r="I250" s="4"/>
      <c r="J250" s="72"/>
      <c r="K250" s="72"/>
      <c r="L250" s="72"/>
      <c r="M250" s="4"/>
      <c r="N250" s="72"/>
      <c r="O250" s="72"/>
      <c r="P250" s="72"/>
      <c r="R250" s="76"/>
      <c r="Y250" s="2"/>
      <c r="Z250" s="2"/>
      <c r="AA250" s="2"/>
      <c r="AB250" s="2"/>
      <c r="AC250" s="2"/>
      <c r="AD250" s="2"/>
    </row>
    <row r="251" spans="1:30" ht="15" hidden="1">
      <c r="A251" s="72"/>
      <c r="B251" s="72"/>
      <c r="C251" s="72"/>
      <c r="D251" s="72"/>
      <c r="E251" s="4"/>
      <c r="F251" s="72"/>
      <c r="G251" s="72"/>
      <c r="H251" s="72"/>
      <c r="I251" s="4"/>
      <c r="J251" s="72"/>
      <c r="K251" s="72"/>
      <c r="L251" s="72"/>
      <c r="M251" s="4"/>
      <c r="N251" s="72"/>
      <c r="O251" s="72"/>
      <c r="P251" s="72"/>
      <c r="R251" s="76"/>
      <c r="Y251" s="2"/>
      <c r="Z251" s="2"/>
      <c r="AA251" s="2"/>
      <c r="AB251" s="2"/>
      <c r="AC251" s="2"/>
      <c r="AD251" s="2"/>
    </row>
    <row r="252" spans="1:30" ht="15" hidden="1">
      <c r="A252" s="72"/>
      <c r="B252" s="72"/>
      <c r="C252" s="72"/>
      <c r="D252" s="72"/>
      <c r="E252" s="4"/>
      <c r="F252" s="72"/>
      <c r="G252" s="72"/>
      <c r="H252" s="72"/>
      <c r="I252" s="4"/>
      <c r="J252" s="72"/>
      <c r="K252" s="72"/>
      <c r="L252" s="72"/>
      <c r="M252" s="4"/>
      <c r="N252" s="72"/>
      <c r="O252" s="72"/>
      <c r="P252" s="72"/>
      <c r="R252" s="76"/>
      <c r="Y252" s="2"/>
      <c r="Z252" s="2"/>
      <c r="AA252" s="2"/>
      <c r="AB252" s="2"/>
      <c r="AC252" s="2"/>
      <c r="AD252" s="2"/>
    </row>
    <row r="253" spans="1:30" ht="15" hidden="1">
      <c r="A253" s="72"/>
      <c r="B253" s="72"/>
      <c r="C253" s="72"/>
      <c r="D253" s="72"/>
      <c r="E253" s="4"/>
      <c r="F253" s="72"/>
      <c r="G253" s="72"/>
      <c r="H253" s="72"/>
      <c r="I253" s="4"/>
      <c r="J253" s="72"/>
      <c r="K253" s="72"/>
      <c r="L253" s="72"/>
      <c r="M253" s="4"/>
      <c r="N253" s="72"/>
      <c r="O253" s="72"/>
      <c r="P253" s="72"/>
      <c r="R253" s="76"/>
      <c r="Y253" s="2"/>
      <c r="Z253" s="2"/>
      <c r="AA253" s="2"/>
      <c r="AB253" s="2"/>
      <c r="AC253" s="2"/>
      <c r="AD253" s="2"/>
    </row>
    <row r="254" spans="1:30" ht="15" hidden="1">
      <c r="A254" s="72"/>
      <c r="B254" s="72"/>
      <c r="C254" s="72"/>
      <c r="D254" s="72"/>
      <c r="E254" s="4"/>
      <c r="F254" s="72"/>
      <c r="G254" s="72"/>
      <c r="H254" s="72"/>
      <c r="I254" s="4"/>
      <c r="J254" s="72"/>
      <c r="K254" s="72"/>
      <c r="L254" s="72"/>
      <c r="M254" s="4"/>
      <c r="N254" s="72"/>
      <c r="O254" s="72"/>
      <c r="P254" s="72"/>
      <c r="R254" s="76"/>
      <c r="Y254" s="2"/>
      <c r="Z254" s="2"/>
      <c r="AA254" s="2"/>
      <c r="AB254" s="2"/>
      <c r="AC254" s="2"/>
      <c r="AD254" s="2"/>
    </row>
    <row r="255" spans="1:30" ht="15" hidden="1">
      <c r="A255" s="72"/>
      <c r="B255" s="72"/>
      <c r="C255" s="72"/>
      <c r="D255" s="72"/>
      <c r="E255" s="4"/>
      <c r="F255" s="72"/>
      <c r="G255" s="72"/>
      <c r="H255" s="72"/>
      <c r="I255" s="4"/>
      <c r="J255" s="72"/>
      <c r="K255" s="72"/>
      <c r="L255" s="72"/>
      <c r="M255" s="4"/>
      <c r="N255" s="72"/>
      <c r="O255" s="72"/>
      <c r="P255" s="72"/>
      <c r="R255" s="76"/>
      <c r="Y255" s="2"/>
      <c r="Z255" s="2"/>
      <c r="AA255" s="2"/>
      <c r="AB255" s="2"/>
      <c r="AC255" s="2"/>
      <c r="AD255" s="2"/>
    </row>
    <row r="256" spans="1:30" ht="15" hidden="1">
      <c r="A256" s="72"/>
      <c r="B256" s="72"/>
      <c r="C256" s="72"/>
      <c r="D256" s="72"/>
      <c r="E256" s="4"/>
      <c r="F256" s="72"/>
      <c r="G256" s="72"/>
      <c r="H256" s="72"/>
      <c r="I256" s="4"/>
      <c r="J256" s="72"/>
      <c r="K256" s="72"/>
      <c r="L256" s="72"/>
      <c r="M256" s="4"/>
      <c r="N256" s="72"/>
      <c r="O256" s="72"/>
      <c r="P256" s="72"/>
      <c r="R256" s="76"/>
      <c r="Y256" s="2"/>
      <c r="Z256" s="2"/>
      <c r="AA256" s="2"/>
      <c r="AB256" s="2"/>
      <c r="AC256" s="2"/>
      <c r="AD256" s="2"/>
    </row>
    <row r="257" spans="1:30" ht="15" hidden="1">
      <c r="A257" s="72"/>
      <c r="B257" s="72"/>
      <c r="C257" s="72"/>
      <c r="D257" s="72"/>
      <c r="E257" s="4"/>
      <c r="F257" s="72"/>
      <c r="G257" s="72"/>
      <c r="H257" s="72"/>
      <c r="I257" s="4"/>
      <c r="J257" s="72"/>
      <c r="K257" s="72"/>
      <c r="L257" s="72"/>
      <c r="M257" s="4"/>
      <c r="N257" s="72"/>
      <c r="O257" s="72"/>
      <c r="P257" s="72"/>
      <c r="R257" s="76"/>
      <c r="Y257" s="2"/>
      <c r="Z257" s="2"/>
      <c r="AA257" s="2"/>
      <c r="AB257" s="2"/>
      <c r="AC257" s="2"/>
      <c r="AD257" s="2"/>
    </row>
    <row r="258" spans="1:30" ht="15" hidden="1">
      <c r="A258" s="72"/>
      <c r="B258" s="72"/>
      <c r="C258" s="72"/>
      <c r="D258" s="72"/>
      <c r="E258" s="4"/>
      <c r="F258" s="72"/>
      <c r="G258" s="72"/>
      <c r="H258" s="72"/>
      <c r="I258" s="4"/>
      <c r="J258" s="72"/>
      <c r="K258" s="72"/>
      <c r="L258" s="72"/>
      <c r="M258" s="4"/>
      <c r="N258" s="72"/>
      <c r="O258" s="72"/>
      <c r="P258" s="72"/>
      <c r="R258" s="76"/>
      <c r="Y258" s="2"/>
      <c r="Z258" s="2"/>
      <c r="AA258" s="2"/>
      <c r="AB258" s="2"/>
      <c r="AC258" s="2"/>
      <c r="AD258" s="2"/>
    </row>
    <row r="259" spans="1:30" ht="15" hidden="1">
      <c r="A259" s="72"/>
      <c r="B259" s="72"/>
      <c r="C259" s="72"/>
      <c r="D259" s="72"/>
      <c r="E259" s="4"/>
      <c r="F259" s="72"/>
      <c r="G259" s="72"/>
      <c r="H259" s="72"/>
      <c r="I259" s="4"/>
      <c r="J259" s="72"/>
      <c r="K259" s="72"/>
      <c r="L259" s="72"/>
      <c r="M259" s="4"/>
      <c r="N259" s="72"/>
      <c r="O259" s="72"/>
      <c r="P259" s="72"/>
      <c r="R259" s="76"/>
      <c r="Y259" s="2"/>
      <c r="Z259" s="2"/>
      <c r="AA259" s="2"/>
      <c r="AB259" s="2"/>
      <c r="AC259" s="2"/>
      <c r="AD259" s="2"/>
    </row>
    <row r="260" spans="1:30" ht="15" hidden="1">
      <c r="A260" s="72"/>
      <c r="B260" s="72"/>
      <c r="C260" s="72"/>
      <c r="D260" s="72"/>
      <c r="E260" s="4"/>
      <c r="F260" s="72"/>
      <c r="G260" s="72"/>
      <c r="H260" s="72"/>
      <c r="I260" s="4"/>
      <c r="J260" s="72"/>
      <c r="K260" s="72"/>
      <c r="L260" s="72"/>
      <c r="M260" s="4"/>
      <c r="N260" s="72"/>
      <c r="O260" s="72"/>
      <c r="P260" s="72"/>
      <c r="R260" s="76"/>
      <c r="Y260" s="2"/>
      <c r="Z260" s="2"/>
      <c r="AA260" s="2"/>
      <c r="AB260" s="2"/>
      <c r="AC260" s="2"/>
      <c r="AD260" s="2"/>
    </row>
    <row r="261" spans="1:30" ht="15" hidden="1">
      <c r="A261" s="72"/>
      <c r="B261" s="72"/>
      <c r="C261" s="72"/>
      <c r="D261" s="72"/>
      <c r="E261" s="4"/>
      <c r="F261" s="72"/>
      <c r="G261" s="72"/>
      <c r="H261" s="72"/>
      <c r="I261" s="4"/>
      <c r="J261" s="72"/>
      <c r="K261" s="72"/>
      <c r="L261" s="72"/>
      <c r="M261" s="4"/>
      <c r="N261" s="72"/>
      <c r="O261" s="72"/>
      <c r="P261" s="72"/>
      <c r="R261" s="76"/>
      <c r="Y261" s="2"/>
      <c r="Z261" s="2"/>
      <c r="AA261" s="2"/>
      <c r="AB261" s="2"/>
      <c r="AC261" s="2"/>
      <c r="AD261" s="2"/>
    </row>
    <row r="262" spans="1:30" ht="15" hidden="1">
      <c r="A262" s="72"/>
      <c r="B262" s="72"/>
      <c r="C262" s="72"/>
      <c r="D262" s="72"/>
      <c r="E262" s="4"/>
      <c r="F262" s="72"/>
      <c r="G262" s="72"/>
      <c r="H262" s="72"/>
      <c r="I262" s="4"/>
      <c r="J262" s="72"/>
      <c r="K262" s="72"/>
      <c r="L262" s="72"/>
      <c r="M262" s="4"/>
      <c r="N262" s="72"/>
      <c r="O262" s="72"/>
      <c r="P262" s="72"/>
      <c r="R262" s="76"/>
      <c r="Y262" s="2"/>
      <c r="Z262" s="2"/>
      <c r="AA262" s="2"/>
      <c r="AB262" s="2"/>
      <c r="AC262" s="2"/>
      <c r="AD262" s="2"/>
    </row>
    <row r="263" spans="1:30" ht="15" hidden="1">
      <c r="A263" s="72"/>
      <c r="B263" s="72"/>
      <c r="C263" s="72"/>
      <c r="D263" s="72"/>
      <c r="E263" s="4"/>
      <c r="F263" s="72"/>
      <c r="G263" s="72"/>
      <c r="H263" s="72"/>
      <c r="I263" s="4"/>
      <c r="J263" s="72"/>
      <c r="K263" s="72"/>
      <c r="L263" s="72"/>
      <c r="M263" s="4"/>
      <c r="N263" s="72"/>
      <c r="O263" s="72"/>
      <c r="P263" s="72"/>
      <c r="R263" s="76"/>
      <c r="Y263" s="2"/>
      <c r="Z263" s="2"/>
      <c r="AA263" s="2"/>
      <c r="AB263" s="2"/>
      <c r="AC263" s="2"/>
      <c r="AD263" s="2"/>
    </row>
    <row r="264" spans="1:30" ht="15" hidden="1">
      <c r="A264" s="72"/>
      <c r="B264" s="72"/>
      <c r="C264" s="72"/>
      <c r="D264" s="72"/>
      <c r="E264" s="4"/>
      <c r="F264" s="72"/>
      <c r="G264" s="72"/>
      <c r="H264" s="72"/>
      <c r="I264" s="4"/>
      <c r="J264" s="72"/>
      <c r="K264" s="72"/>
      <c r="L264" s="72"/>
      <c r="M264" s="4"/>
      <c r="N264" s="72"/>
      <c r="O264" s="72"/>
      <c r="P264" s="72"/>
      <c r="R264" s="76"/>
      <c r="Y264" s="2"/>
      <c r="Z264" s="2"/>
      <c r="AA264" s="2"/>
      <c r="AB264" s="2"/>
      <c r="AC264" s="2"/>
      <c r="AD264" s="2"/>
    </row>
    <row r="265" spans="1:30" ht="15" hidden="1">
      <c r="A265" s="72"/>
      <c r="B265" s="72"/>
      <c r="C265" s="72"/>
      <c r="D265" s="72"/>
      <c r="E265" s="4"/>
      <c r="F265" s="72"/>
      <c r="G265" s="72"/>
      <c r="H265" s="72"/>
      <c r="I265" s="4"/>
      <c r="J265" s="72"/>
      <c r="K265" s="72"/>
      <c r="L265" s="72"/>
      <c r="M265" s="4"/>
      <c r="N265" s="72"/>
      <c r="O265" s="72"/>
      <c r="P265" s="72"/>
      <c r="R265" s="76"/>
      <c r="Y265" s="2"/>
      <c r="Z265" s="2"/>
      <c r="AA265" s="2"/>
      <c r="AB265" s="2"/>
      <c r="AC265" s="2"/>
      <c r="AD265" s="2"/>
    </row>
    <row r="266" spans="1:30" ht="15" hidden="1">
      <c r="A266" s="72"/>
      <c r="B266" s="72"/>
      <c r="C266" s="72"/>
      <c r="D266" s="72"/>
      <c r="E266" s="4"/>
      <c r="F266" s="72"/>
      <c r="G266" s="72"/>
      <c r="H266" s="72"/>
      <c r="I266" s="4"/>
      <c r="J266" s="72"/>
      <c r="K266" s="72"/>
      <c r="L266" s="72"/>
      <c r="M266" s="4"/>
      <c r="N266" s="72"/>
      <c r="O266" s="72"/>
      <c r="P266" s="72"/>
      <c r="R266" s="76"/>
      <c r="Y266" s="2"/>
      <c r="Z266" s="2"/>
      <c r="AA266" s="2"/>
      <c r="AB266" s="2"/>
      <c r="AC266" s="2"/>
      <c r="AD266" s="2"/>
    </row>
    <row r="267" spans="1:30" ht="15" hidden="1">
      <c r="A267" s="72"/>
      <c r="B267" s="72"/>
      <c r="C267" s="72"/>
      <c r="D267" s="72"/>
      <c r="E267" s="4"/>
      <c r="F267" s="72"/>
      <c r="G267" s="72"/>
      <c r="H267" s="72"/>
      <c r="I267" s="4"/>
      <c r="J267" s="72"/>
      <c r="K267" s="72"/>
      <c r="L267" s="72"/>
      <c r="M267" s="4"/>
      <c r="N267" s="72"/>
      <c r="O267" s="72"/>
      <c r="P267" s="72"/>
      <c r="R267" s="76"/>
      <c r="Y267" s="2"/>
      <c r="Z267" s="2"/>
      <c r="AA267" s="2"/>
      <c r="AB267" s="2"/>
      <c r="AC267" s="2"/>
      <c r="AD267" s="2"/>
    </row>
    <row r="268" spans="1:30" ht="15" hidden="1">
      <c r="A268" s="72"/>
      <c r="B268" s="72"/>
      <c r="C268" s="72"/>
      <c r="D268" s="72"/>
      <c r="E268" s="4"/>
      <c r="F268" s="72"/>
      <c r="G268" s="72"/>
      <c r="H268" s="72"/>
      <c r="I268" s="4"/>
      <c r="J268" s="72"/>
      <c r="K268" s="72"/>
      <c r="L268" s="72"/>
      <c r="M268" s="4"/>
      <c r="N268" s="72"/>
      <c r="O268" s="72"/>
      <c r="P268" s="72"/>
      <c r="R268" s="76"/>
      <c r="Y268" s="2"/>
      <c r="Z268" s="2"/>
      <c r="AA268" s="2"/>
      <c r="AB268" s="2"/>
      <c r="AC268" s="2"/>
      <c r="AD268" s="2"/>
    </row>
    <row r="269" spans="1:30" ht="15" hidden="1">
      <c r="A269" s="72"/>
      <c r="B269" s="72"/>
      <c r="C269" s="72"/>
      <c r="D269" s="72"/>
      <c r="E269" s="4"/>
      <c r="F269" s="72"/>
      <c r="G269" s="72"/>
      <c r="H269" s="72"/>
      <c r="I269" s="4"/>
      <c r="J269" s="72"/>
      <c r="K269" s="72"/>
      <c r="L269" s="72"/>
      <c r="M269" s="4"/>
      <c r="N269" s="72"/>
      <c r="O269" s="72"/>
      <c r="P269" s="72"/>
      <c r="R269" s="76"/>
      <c r="Y269" s="2"/>
      <c r="Z269" s="2"/>
      <c r="AA269" s="2"/>
      <c r="AB269" s="2"/>
      <c r="AC269" s="2"/>
      <c r="AD269" s="2"/>
    </row>
    <row r="270" spans="1:30" ht="15" hidden="1">
      <c r="A270" s="72"/>
      <c r="B270" s="72"/>
      <c r="C270" s="72"/>
      <c r="D270" s="72"/>
      <c r="E270" s="4"/>
      <c r="F270" s="72"/>
      <c r="G270" s="72"/>
      <c r="H270" s="72"/>
      <c r="I270" s="4"/>
      <c r="J270" s="72"/>
      <c r="K270" s="72"/>
      <c r="L270" s="72"/>
      <c r="M270" s="4"/>
      <c r="N270" s="72"/>
      <c r="O270" s="72"/>
      <c r="P270" s="72"/>
      <c r="R270" s="76"/>
      <c r="Y270" s="2"/>
      <c r="Z270" s="2"/>
      <c r="AA270" s="2"/>
      <c r="AB270" s="2"/>
      <c r="AC270" s="2"/>
      <c r="AD270" s="2"/>
    </row>
    <row r="271" spans="1:30" ht="15" hidden="1">
      <c r="A271" s="72"/>
      <c r="B271" s="72"/>
      <c r="C271" s="72"/>
      <c r="D271" s="72"/>
      <c r="E271" s="4"/>
      <c r="F271" s="72"/>
      <c r="G271" s="72"/>
      <c r="H271" s="72"/>
      <c r="I271" s="4"/>
      <c r="J271" s="72"/>
      <c r="K271" s="72"/>
      <c r="L271" s="72"/>
      <c r="M271" s="4"/>
      <c r="N271" s="72"/>
      <c r="O271" s="72"/>
      <c r="P271" s="72"/>
      <c r="R271" s="76"/>
      <c r="Y271" s="2"/>
      <c r="Z271" s="2"/>
      <c r="AA271" s="2"/>
      <c r="AB271" s="2"/>
      <c r="AC271" s="2"/>
      <c r="AD271" s="2"/>
    </row>
    <row r="272" spans="1:30" ht="15" hidden="1">
      <c r="A272" s="72"/>
      <c r="B272" s="72"/>
      <c r="C272" s="72"/>
      <c r="D272" s="72"/>
      <c r="E272" s="4"/>
      <c r="F272" s="72"/>
      <c r="G272" s="72"/>
      <c r="H272" s="72"/>
      <c r="I272" s="4"/>
      <c r="J272" s="72"/>
      <c r="K272" s="72"/>
      <c r="L272" s="72"/>
      <c r="M272" s="4"/>
      <c r="N272" s="72"/>
      <c r="O272" s="72"/>
      <c r="P272" s="72"/>
      <c r="R272" s="76"/>
      <c r="Y272" s="2"/>
      <c r="Z272" s="2"/>
      <c r="AA272" s="2"/>
      <c r="AB272" s="2"/>
      <c r="AC272" s="2"/>
      <c r="AD272" s="2"/>
    </row>
    <row r="273" spans="1:30" ht="15" hidden="1">
      <c r="A273" s="72"/>
      <c r="B273" s="72"/>
      <c r="C273" s="72"/>
      <c r="D273" s="72"/>
      <c r="E273" s="4"/>
      <c r="F273" s="72"/>
      <c r="G273" s="72"/>
      <c r="H273" s="72"/>
      <c r="I273" s="4"/>
      <c r="J273" s="72"/>
      <c r="K273" s="72"/>
      <c r="L273" s="72"/>
      <c r="M273" s="4"/>
      <c r="N273" s="72"/>
      <c r="O273" s="72"/>
      <c r="P273" s="72"/>
      <c r="R273" s="76"/>
      <c r="Y273" s="2"/>
      <c r="Z273" s="2"/>
      <c r="AA273" s="2"/>
      <c r="AB273" s="2"/>
      <c r="AC273" s="2"/>
      <c r="AD273" s="2"/>
    </row>
    <row r="274" spans="1:30" ht="15" hidden="1">
      <c r="A274" s="72"/>
      <c r="B274" s="72"/>
      <c r="C274" s="72"/>
      <c r="D274" s="72"/>
      <c r="E274" s="4"/>
      <c r="F274" s="72"/>
      <c r="G274" s="72"/>
      <c r="H274" s="72"/>
      <c r="I274" s="4"/>
      <c r="J274" s="72"/>
      <c r="K274" s="72"/>
      <c r="L274" s="72"/>
      <c r="M274" s="4"/>
      <c r="N274" s="72"/>
      <c r="O274" s="72"/>
      <c r="P274" s="72"/>
      <c r="R274" s="76"/>
      <c r="Y274" s="2"/>
      <c r="Z274" s="2"/>
      <c r="AA274" s="2"/>
      <c r="AB274" s="2"/>
      <c r="AC274" s="2"/>
      <c r="AD274" s="2"/>
    </row>
    <row r="275" spans="1:30" ht="15" hidden="1">
      <c r="A275" s="72"/>
      <c r="B275" s="72"/>
      <c r="C275" s="72"/>
      <c r="D275" s="72"/>
      <c r="E275" s="4"/>
      <c r="F275" s="72"/>
      <c r="G275" s="72"/>
      <c r="H275" s="72"/>
      <c r="I275" s="4"/>
      <c r="J275" s="72"/>
      <c r="K275" s="72"/>
      <c r="L275" s="72"/>
      <c r="M275" s="4"/>
      <c r="N275" s="72"/>
      <c r="O275" s="72"/>
      <c r="P275" s="72"/>
      <c r="R275" s="76"/>
      <c r="Y275" s="2"/>
      <c r="Z275" s="2"/>
      <c r="AA275" s="2"/>
      <c r="AB275" s="2"/>
      <c r="AC275" s="2"/>
      <c r="AD275" s="2"/>
    </row>
    <row r="276" spans="1:30" ht="15" hidden="1">
      <c r="A276" s="72"/>
      <c r="B276" s="72"/>
      <c r="C276" s="72"/>
      <c r="D276" s="72"/>
      <c r="E276" s="4"/>
      <c r="F276" s="72"/>
      <c r="G276" s="72"/>
      <c r="H276" s="72"/>
      <c r="I276" s="4"/>
      <c r="J276" s="72"/>
      <c r="K276" s="72"/>
      <c r="L276" s="72"/>
      <c r="M276" s="4"/>
      <c r="N276" s="72"/>
      <c r="O276" s="72"/>
      <c r="P276" s="72"/>
      <c r="R276" s="76"/>
      <c r="Y276" s="2"/>
      <c r="Z276" s="2"/>
      <c r="AA276" s="2"/>
      <c r="AB276" s="2"/>
      <c r="AC276" s="2"/>
      <c r="AD276" s="2"/>
    </row>
    <row r="277" spans="1:30" ht="15" hidden="1">
      <c r="A277" s="72"/>
      <c r="B277" s="72"/>
      <c r="C277" s="72"/>
      <c r="D277" s="72"/>
      <c r="E277" s="4"/>
      <c r="F277" s="72"/>
      <c r="G277" s="72"/>
      <c r="H277" s="72"/>
      <c r="I277" s="4"/>
      <c r="J277" s="72"/>
      <c r="K277" s="72"/>
      <c r="L277" s="72"/>
      <c r="M277" s="4"/>
      <c r="N277" s="72"/>
      <c r="O277" s="72"/>
      <c r="P277" s="72"/>
      <c r="R277" s="76"/>
      <c r="Y277" s="2"/>
      <c r="Z277" s="2"/>
      <c r="AA277" s="2"/>
      <c r="AB277" s="2"/>
      <c r="AC277" s="2"/>
      <c r="AD277" s="2"/>
    </row>
    <row r="278" spans="1:30" ht="15" hidden="1">
      <c r="A278" s="72"/>
      <c r="B278" s="72"/>
      <c r="C278" s="72"/>
      <c r="D278" s="72"/>
      <c r="E278" s="4"/>
      <c r="F278" s="72"/>
      <c r="G278" s="72"/>
      <c r="H278" s="72"/>
      <c r="I278" s="4"/>
      <c r="J278" s="72"/>
      <c r="K278" s="72"/>
      <c r="L278" s="72"/>
      <c r="M278" s="4"/>
      <c r="N278" s="72"/>
      <c r="O278" s="72"/>
      <c r="P278" s="72"/>
      <c r="R278" s="76"/>
      <c r="Y278" s="2"/>
      <c r="Z278" s="2"/>
      <c r="AA278" s="2"/>
      <c r="AB278" s="2"/>
      <c r="AC278" s="2"/>
      <c r="AD278" s="2"/>
    </row>
    <row r="279" spans="1:30" ht="15" hidden="1">
      <c r="A279" s="72"/>
      <c r="B279" s="72"/>
      <c r="C279" s="72"/>
      <c r="D279" s="72"/>
      <c r="E279" s="4"/>
      <c r="F279" s="72"/>
      <c r="G279" s="72"/>
      <c r="H279" s="72"/>
      <c r="I279" s="4"/>
      <c r="J279" s="72"/>
      <c r="K279" s="72"/>
      <c r="L279" s="72"/>
      <c r="M279" s="4"/>
      <c r="N279" s="72"/>
      <c r="O279" s="72"/>
      <c r="P279" s="72"/>
      <c r="R279" s="76"/>
      <c r="Y279" s="2"/>
      <c r="Z279" s="2"/>
      <c r="AA279" s="2"/>
      <c r="AB279" s="2"/>
      <c r="AC279" s="2"/>
      <c r="AD279" s="2"/>
    </row>
    <row r="280" spans="1:30" ht="15" hidden="1">
      <c r="A280" s="72"/>
      <c r="B280" s="72"/>
      <c r="C280" s="72"/>
      <c r="D280" s="72"/>
      <c r="E280" s="4"/>
      <c r="F280" s="72"/>
      <c r="G280" s="72"/>
      <c r="H280" s="72"/>
      <c r="I280" s="4"/>
      <c r="J280" s="72"/>
      <c r="K280" s="72"/>
      <c r="L280" s="72"/>
      <c r="M280" s="4"/>
      <c r="N280" s="72"/>
      <c r="O280" s="72"/>
      <c r="P280" s="72"/>
      <c r="R280" s="76"/>
      <c r="Y280" s="2"/>
      <c r="Z280" s="2"/>
      <c r="AA280" s="2"/>
      <c r="AB280" s="2"/>
      <c r="AC280" s="2"/>
      <c r="AD280" s="2"/>
    </row>
    <row r="281" spans="1:30" ht="15" hidden="1">
      <c r="A281" s="72"/>
      <c r="B281" s="72"/>
      <c r="C281" s="72"/>
      <c r="D281" s="72"/>
      <c r="E281" s="4"/>
      <c r="F281" s="72"/>
      <c r="G281" s="72"/>
      <c r="H281" s="72"/>
      <c r="I281" s="4"/>
      <c r="J281" s="72"/>
      <c r="K281" s="72"/>
      <c r="L281" s="72"/>
      <c r="M281" s="4"/>
      <c r="N281" s="72"/>
      <c r="O281" s="72"/>
      <c r="P281" s="72"/>
      <c r="R281" s="76"/>
      <c r="Y281" s="2"/>
      <c r="Z281" s="2"/>
      <c r="AA281" s="2"/>
      <c r="AB281" s="2"/>
      <c r="AC281" s="2"/>
      <c r="AD281" s="2"/>
    </row>
    <row r="282" spans="1:30" ht="15" hidden="1">
      <c r="A282" s="72"/>
      <c r="B282" s="72"/>
      <c r="C282" s="72"/>
      <c r="D282" s="72"/>
      <c r="E282" s="4"/>
      <c r="F282" s="72"/>
      <c r="G282" s="72"/>
      <c r="H282" s="72"/>
      <c r="I282" s="4"/>
      <c r="J282" s="72"/>
      <c r="K282" s="72"/>
      <c r="L282" s="72"/>
      <c r="M282" s="4"/>
      <c r="N282" s="72"/>
      <c r="O282" s="72"/>
      <c r="P282" s="72"/>
      <c r="R282" s="76"/>
      <c r="Y282" s="2"/>
      <c r="Z282" s="2"/>
      <c r="AA282" s="2"/>
      <c r="AB282" s="2"/>
      <c r="AC282" s="2"/>
      <c r="AD282" s="2"/>
    </row>
    <row r="283" spans="1:30" ht="15" hidden="1">
      <c r="A283" s="72"/>
      <c r="B283" s="72"/>
      <c r="C283" s="72"/>
      <c r="D283" s="72"/>
      <c r="E283" s="4"/>
      <c r="F283" s="72"/>
      <c r="G283" s="72"/>
      <c r="H283" s="72"/>
      <c r="I283" s="4"/>
      <c r="J283" s="72"/>
      <c r="K283" s="72"/>
      <c r="L283" s="72"/>
      <c r="M283" s="4"/>
      <c r="N283" s="72"/>
      <c r="O283" s="72"/>
      <c r="P283" s="72"/>
      <c r="R283" s="76"/>
      <c r="Y283" s="2"/>
      <c r="Z283" s="2"/>
      <c r="AA283" s="2"/>
      <c r="AB283" s="2"/>
      <c r="AC283" s="2"/>
      <c r="AD283" s="2"/>
    </row>
    <row r="284" spans="1:30" ht="15" hidden="1">
      <c r="A284" s="72"/>
      <c r="B284" s="72"/>
      <c r="C284" s="72"/>
      <c r="D284" s="72"/>
      <c r="E284" s="4"/>
      <c r="F284" s="72"/>
      <c r="G284" s="72"/>
      <c r="H284" s="72"/>
      <c r="I284" s="4"/>
      <c r="J284" s="72"/>
      <c r="K284" s="72"/>
      <c r="L284" s="72"/>
      <c r="M284" s="4"/>
      <c r="N284" s="72"/>
      <c r="O284" s="72"/>
      <c r="P284" s="72"/>
      <c r="R284" s="76"/>
      <c r="Y284" s="2"/>
      <c r="Z284" s="2"/>
      <c r="AA284" s="2"/>
      <c r="AB284" s="2"/>
      <c r="AC284" s="2"/>
      <c r="AD284" s="2"/>
    </row>
    <row r="285" spans="1:30" ht="15" hidden="1">
      <c r="A285" s="72"/>
      <c r="B285" s="72"/>
      <c r="C285" s="72"/>
      <c r="D285" s="72"/>
      <c r="E285" s="4"/>
      <c r="F285" s="72"/>
      <c r="G285" s="72"/>
      <c r="H285" s="72"/>
      <c r="I285" s="4"/>
      <c r="J285" s="72"/>
      <c r="K285" s="72"/>
      <c r="L285" s="72"/>
      <c r="M285" s="4"/>
      <c r="N285" s="72"/>
      <c r="O285" s="72"/>
      <c r="P285" s="72"/>
      <c r="R285" s="76"/>
      <c r="Y285" s="2"/>
      <c r="Z285" s="2"/>
      <c r="AA285" s="2"/>
      <c r="AB285" s="2"/>
      <c r="AC285" s="2"/>
      <c r="AD285" s="2"/>
    </row>
    <row r="286" spans="1:30" ht="15" hidden="1">
      <c r="A286" s="72"/>
      <c r="B286" s="72"/>
      <c r="C286" s="72"/>
      <c r="D286" s="72"/>
      <c r="E286" s="4"/>
      <c r="F286" s="72"/>
      <c r="G286" s="72"/>
      <c r="H286" s="72"/>
      <c r="I286" s="4"/>
      <c r="J286" s="72"/>
      <c r="K286" s="72"/>
      <c r="L286" s="72"/>
      <c r="M286" s="4"/>
      <c r="N286" s="72"/>
      <c r="O286" s="72"/>
      <c r="P286" s="72"/>
      <c r="R286" s="76"/>
      <c r="Y286" s="2"/>
      <c r="Z286" s="2"/>
      <c r="AA286" s="2"/>
      <c r="AB286" s="2"/>
      <c r="AC286" s="2"/>
      <c r="AD286" s="2"/>
    </row>
    <row r="287" spans="1:30" ht="15" hidden="1">
      <c r="A287" s="72"/>
      <c r="B287" s="72"/>
      <c r="C287" s="72"/>
      <c r="D287" s="72"/>
      <c r="E287" s="4"/>
      <c r="F287" s="72"/>
      <c r="G287" s="72"/>
      <c r="H287" s="72"/>
      <c r="I287" s="4"/>
      <c r="J287" s="72"/>
      <c r="K287" s="72"/>
      <c r="L287" s="72"/>
      <c r="M287" s="4"/>
      <c r="N287" s="72"/>
      <c r="O287" s="72"/>
      <c r="P287" s="72"/>
      <c r="R287" s="76"/>
      <c r="Y287" s="2"/>
      <c r="Z287" s="2"/>
      <c r="AA287" s="2"/>
      <c r="AB287" s="2"/>
      <c r="AC287" s="2"/>
      <c r="AD287" s="2"/>
    </row>
    <row r="288" spans="1:30" ht="15" hidden="1">
      <c r="A288" s="72"/>
      <c r="B288" s="72"/>
      <c r="C288" s="72"/>
      <c r="D288" s="72"/>
      <c r="E288" s="4"/>
      <c r="F288" s="72"/>
      <c r="G288" s="72"/>
      <c r="H288" s="72"/>
      <c r="I288" s="4"/>
      <c r="J288" s="72"/>
      <c r="K288" s="72"/>
      <c r="L288" s="72"/>
      <c r="M288" s="4"/>
      <c r="N288" s="72"/>
      <c r="O288" s="72"/>
      <c r="P288" s="72"/>
      <c r="R288" s="76"/>
      <c r="Y288" s="2"/>
      <c r="Z288" s="2"/>
      <c r="AA288" s="2"/>
      <c r="AB288" s="2"/>
      <c r="AC288" s="2"/>
      <c r="AD288" s="2"/>
    </row>
    <row r="289" spans="1:30" ht="15" hidden="1">
      <c r="A289" s="72"/>
      <c r="B289" s="72"/>
      <c r="C289" s="72"/>
      <c r="D289" s="72"/>
      <c r="E289" s="4"/>
      <c r="F289" s="72"/>
      <c r="G289" s="72"/>
      <c r="H289" s="72"/>
      <c r="I289" s="4"/>
      <c r="J289" s="72"/>
      <c r="K289" s="72"/>
      <c r="L289" s="72"/>
      <c r="M289" s="4"/>
      <c r="N289" s="72"/>
      <c r="O289" s="72"/>
      <c r="P289" s="72"/>
      <c r="R289" s="76"/>
      <c r="Y289" s="2"/>
      <c r="Z289" s="2"/>
      <c r="AA289" s="2"/>
      <c r="AB289" s="2"/>
      <c r="AC289" s="2"/>
      <c r="AD289" s="2"/>
    </row>
    <row r="290" spans="1:30" ht="15" hidden="1">
      <c r="A290" s="72"/>
      <c r="B290" s="72"/>
      <c r="C290" s="72"/>
      <c r="D290" s="72"/>
      <c r="E290" s="4"/>
      <c r="F290" s="72"/>
      <c r="G290" s="72"/>
      <c r="H290" s="72"/>
      <c r="I290" s="4"/>
      <c r="J290" s="72"/>
      <c r="K290" s="72"/>
      <c r="L290" s="72"/>
      <c r="M290" s="4"/>
      <c r="N290" s="72"/>
      <c r="O290" s="72"/>
      <c r="P290" s="72"/>
      <c r="R290" s="76"/>
      <c r="Y290" s="2"/>
      <c r="Z290" s="2"/>
      <c r="AA290" s="2"/>
      <c r="AB290" s="2"/>
      <c r="AC290" s="2"/>
      <c r="AD290" s="2"/>
    </row>
    <row r="291" spans="1:30" ht="15" hidden="1">
      <c r="A291" s="72"/>
      <c r="B291" s="72"/>
      <c r="C291" s="72"/>
      <c r="D291" s="72"/>
      <c r="E291" s="4"/>
      <c r="F291" s="72"/>
      <c r="G291" s="72"/>
      <c r="H291" s="72"/>
      <c r="I291" s="4"/>
      <c r="J291" s="72"/>
      <c r="K291" s="72"/>
      <c r="L291" s="72"/>
      <c r="M291" s="4"/>
      <c r="N291" s="72"/>
      <c r="O291" s="72"/>
      <c r="P291" s="72"/>
      <c r="R291" s="76"/>
      <c r="Y291" s="2"/>
      <c r="Z291" s="2"/>
      <c r="AA291" s="2"/>
      <c r="AB291" s="2"/>
      <c r="AC291" s="2"/>
      <c r="AD291" s="2"/>
    </row>
    <row r="292" spans="1:30" ht="15" hidden="1">
      <c r="A292" s="72"/>
      <c r="B292" s="72"/>
      <c r="C292" s="72"/>
      <c r="D292" s="72"/>
      <c r="E292" s="4"/>
      <c r="F292" s="72"/>
      <c r="G292" s="72"/>
      <c r="H292" s="72"/>
      <c r="I292" s="4"/>
      <c r="J292" s="72"/>
      <c r="K292" s="72"/>
      <c r="L292" s="72"/>
      <c r="M292" s="4"/>
      <c r="N292" s="72"/>
      <c r="O292" s="72"/>
      <c r="P292" s="72"/>
      <c r="R292" s="76"/>
      <c r="Y292" s="2"/>
      <c r="Z292" s="2"/>
      <c r="AA292" s="2"/>
      <c r="AB292" s="2"/>
      <c r="AC292" s="2"/>
      <c r="AD292" s="2"/>
    </row>
    <row r="293" spans="1:30" ht="15" hidden="1">
      <c r="A293" s="72"/>
      <c r="B293" s="72"/>
      <c r="C293" s="72"/>
      <c r="D293" s="72"/>
      <c r="E293" s="4"/>
      <c r="F293" s="72"/>
      <c r="G293" s="72"/>
      <c r="H293" s="72"/>
      <c r="I293" s="4"/>
      <c r="J293" s="72"/>
      <c r="K293" s="72"/>
      <c r="L293" s="72"/>
      <c r="M293" s="4"/>
      <c r="N293" s="72"/>
      <c r="O293" s="72"/>
      <c r="P293" s="72"/>
      <c r="R293" s="76"/>
      <c r="Y293" s="2"/>
      <c r="Z293" s="2"/>
      <c r="AA293" s="2"/>
      <c r="AB293" s="2"/>
      <c r="AC293" s="2"/>
      <c r="AD293" s="2"/>
    </row>
    <row r="294" spans="1:30" ht="15" hidden="1">
      <c r="A294" s="72"/>
      <c r="B294" s="72"/>
      <c r="C294" s="72"/>
      <c r="D294" s="72"/>
      <c r="E294" s="4"/>
      <c r="F294" s="72"/>
      <c r="G294" s="72"/>
      <c r="H294" s="72"/>
      <c r="I294" s="4"/>
      <c r="J294" s="72"/>
      <c r="K294" s="72"/>
      <c r="L294" s="72"/>
      <c r="M294" s="4"/>
      <c r="N294" s="72"/>
      <c r="O294" s="72"/>
      <c r="P294" s="72"/>
      <c r="R294" s="76"/>
      <c r="Y294" s="2"/>
      <c r="Z294" s="2"/>
      <c r="AA294" s="2"/>
      <c r="AB294" s="2"/>
      <c r="AC294" s="2"/>
      <c r="AD294" s="2"/>
    </row>
    <row r="295" spans="1:30" ht="15" hidden="1">
      <c r="A295" s="72"/>
      <c r="B295" s="72"/>
      <c r="C295" s="72"/>
      <c r="D295" s="72"/>
      <c r="E295" s="4"/>
      <c r="F295" s="72"/>
      <c r="G295" s="72"/>
      <c r="H295" s="72"/>
      <c r="I295" s="4"/>
      <c r="J295" s="72"/>
      <c r="K295" s="72"/>
      <c r="L295" s="72"/>
      <c r="M295" s="4"/>
      <c r="N295" s="72"/>
      <c r="O295" s="72"/>
      <c r="P295" s="72"/>
      <c r="R295" s="76"/>
      <c r="Y295" s="2"/>
      <c r="Z295" s="2"/>
      <c r="AA295" s="2"/>
      <c r="AB295" s="2"/>
      <c r="AC295" s="2"/>
      <c r="AD295" s="2"/>
    </row>
    <row r="296" spans="1:30" ht="15" hidden="1">
      <c r="A296" s="72"/>
      <c r="B296" s="72"/>
      <c r="C296" s="72"/>
      <c r="D296" s="72"/>
      <c r="E296" s="4"/>
      <c r="F296" s="72"/>
      <c r="G296" s="72"/>
      <c r="H296" s="72"/>
      <c r="I296" s="4"/>
      <c r="J296" s="72"/>
      <c r="K296" s="72"/>
      <c r="L296" s="72"/>
      <c r="M296" s="4"/>
      <c r="N296" s="72"/>
      <c r="O296" s="72"/>
      <c r="P296" s="72"/>
      <c r="R296" s="76"/>
      <c r="Y296" s="2"/>
      <c r="Z296" s="2"/>
      <c r="AA296" s="2"/>
      <c r="AB296" s="2"/>
      <c r="AC296" s="2"/>
      <c r="AD296" s="2"/>
    </row>
    <row r="297" spans="1:30" ht="15" hidden="1">
      <c r="A297" s="72"/>
      <c r="B297" s="72"/>
      <c r="C297" s="72"/>
      <c r="D297" s="72"/>
      <c r="E297" s="4"/>
      <c r="F297" s="72"/>
      <c r="G297" s="72"/>
      <c r="H297" s="72"/>
      <c r="I297" s="4"/>
      <c r="J297" s="72"/>
      <c r="K297" s="72"/>
      <c r="L297" s="72"/>
      <c r="M297" s="4"/>
      <c r="N297" s="72"/>
      <c r="O297" s="72"/>
      <c r="P297" s="72"/>
      <c r="R297" s="76"/>
      <c r="Y297" s="2"/>
      <c r="Z297" s="2"/>
      <c r="AA297" s="2"/>
      <c r="AB297" s="2"/>
      <c r="AC297" s="2"/>
      <c r="AD297" s="2"/>
    </row>
    <row r="298" spans="1:30" ht="15" hidden="1">
      <c r="A298" s="72"/>
      <c r="B298" s="72"/>
      <c r="C298" s="72"/>
      <c r="D298" s="72"/>
      <c r="E298" s="4"/>
      <c r="F298" s="72"/>
      <c r="G298" s="72"/>
      <c r="H298" s="72"/>
      <c r="I298" s="4"/>
      <c r="J298" s="72"/>
      <c r="K298" s="72"/>
      <c r="L298" s="72"/>
      <c r="M298" s="4"/>
      <c r="N298" s="72"/>
      <c r="O298" s="72"/>
      <c r="P298" s="72"/>
      <c r="R298" s="76"/>
      <c r="Y298" s="2"/>
      <c r="Z298" s="2"/>
      <c r="AA298" s="2"/>
      <c r="AB298" s="2"/>
      <c r="AC298" s="2"/>
      <c r="AD298" s="2"/>
    </row>
    <row r="299" spans="1:30" ht="15" hidden="1">
      <c r="A299" s="72"/>
      <c r="B299" s="72"/>
      <c r="C299" s="72"/>
      <c r="D299" s="72"/>
      <c r="E299" s="4"/>
      <c r="F299" s="72"/>
      <c r="G299" s="72"/>
      <c r="H299" s="72"/>
      <c r="I299" s="4"/>
      <c r="J299" s="72"/>
      <c r="K299" s="72"/>
      <c r="L299" s="72"/>
      <c r="M299" s="4"/>
      <c r="N299" s="72"/>
      <c r="O299" s="72"/>
      <c r="P299" s="72"/>
      <c r="R299" s="76"/>
      <c r="Y299" s="2"/>
      <c r="Z299" s="2"/>
      <c r="AA299" s="2"/>
      <c r="AB299" s="2"/>
      <c r="AC299" s="2"/>
      <c r="AD299" s="2"/>
    </row>
    <row r="300" spans="1:30" ht="15" hidden="1">
      <c r="A300" s="72"/>
      <c r="B300" s="72"/>
      <c r="C300" s="72"/>
      <c r="D300" s="72"/>
      <c r="E300" s="4"/>
      <c r="F300" s="72"/>
      <c r="G300" s="72"/>
      <c r="H300" s="72"/>
      <c r="I300" s="4"/>
      <c r="J300" s="72"/>
      <c r="K300" s="72"/>
      <c r="L300" s="72"/>
      <c r="M300" s="4"/>
      <c r="N300" s="72"/>
      <c r="O300" s="72"/>
      <c r="P300" s="72"/>
      <c r="R300" s="76"/>
      <c r="Y300" s="2"/>
      <c r="Z300" s="2"/>
      <c r="AA300" s="2"/>
      <c r="AB300" s="2"/>
      <c r="AC300" s="2"/>
      <c r="AD300" s="2"/>
    </row>
    <row r="301" spans="1:30" ht="15" hidden="1">
      <c r="A301" s="72"/>
      <c r="B301" s="72"/>
      <c r="C301" s="72"/>
      <c r="D301" s="72"/>
      <c r="E301" s="4"/>
      <c r="F301" s="72"/>
      <c r="G301" s="72"/>
      <c r="H301" s="72"/>
      <c r="I301" s="4"/>
      <c r="J301" s="72"/>
      <c r="K301" s="72"/>
      <c r="L301" s="72"/>
      <c r="M301" s="4"/>
      <c r="N301" s="72"/>
      <c r="O301" s="72"/>
      <c r="P301" s="72"/>
      <c r="R301" s="76"/>
      <c r="Y301" s="2"/>
      <c r="Z301" s="2"/>
      <c r="AA301" s="2"/>
      <c r="AB301" s="2"/>
      <c r="AC301" s="2"/>
      <c r="AD301" s="2"/>
    </row>
    <row r="302" spans="1:30" ht="15" hidden="1">
      <c r="A302" s="72"/>
      <c r="B302" s="72"/>
      <c r="C302" s="72"/>
      <c r="D302" s="72"/>
      <c r="E302" s="4"/>
      <c r="F302" s="72"/>
      <c r="G302" s="72"/>
      <c r="H302" s="72"/>
      <c r="I302" s="4"/>
      <c r="J302" s="72"/>
      <c r="K302" s="72"/>
      <c r="L302" s="72"/>
      <c r="M302" s="4"/>
      <c r="N302" s="72"/>
      <c r="O302" s="72"/>
      <c r="P302" s="72"/>
      <c r="R302" s="76"/>
      <c r="Y302" s="2"/>
      <c r="Z302" s="2"/>
      <c r="AA302" s="2"/>
      <c r="AB302" s="2"/>
      <c r="AC302" s="2"/>
      <c r="AD302" s="2"/>
    </row>
    <row r="303" spans="1:30" ht="15" hidden="1">
      <c r="A303" s="72"/>
      <c r="B303" s="72"/>
      <c r="C303" s="72"/>
      <c r="D303" s="72"/>
      <c r="E303" s="4"/>
      <c r="F303" s="72"/>
      <c r="G303" s="72"/>
      <c r="H303" s="72"/>
      <c r="I303" s="4"/>
      <c r="J303" s="72"/>
      <c r="K303" s="72"/>
      <c r="L303" s="72"/>
      <c r="M303" s="4"/>
      <c r="N303" s="72"/>
      <c r="O303" s="72"/>
      <c r="P303" s="72"/>
      <c r="R303" s="76"/>
      <c r="Y303" s="2"/>
      <c r="Z303" s="2"/>
      <c r="AA303" s="2"/>
      <c r="AB303" s="2"/>
      <c r="AC303" s="2"/>
      <c r="AD303" s="2"/>
    </row>
    <row r="304" spans="1:30" ht="15" hidden="1">
      <c r="A304" s="72"/>
      <c r="B304" s="72"/>
      <c r="C304" s="72"/>
      <c r="D304" s="72"/>
      <c r="E304" s="4"/>
      <c r="F304" s="72"/>
      <c r="G304" s="72"/>
      <c r="H304" s="72"/>
      <c r="I304" s="4"/>
      <c r="J304" s="72"/>
      <c r="K304" s="72"/>
      <c r="L304" s="72"/>
      <c r="M304" s="4"/>
      <c r="N304" s="72"/>
      <c r="O304" s="72"/>
      <c r="P304" s="72"/>
      <c r="R304" s="76"/>
      <c r="Y304" s="2"/>
      <c r="Z304" s="2"/>
      <c r="AA304" s="2"/>
      <c r="AB304" s="2"/>
      <c r="AC304" s="2"/>
      <c r="AD304" s="2"/>
    </row>
    <row r="305" spans="1:30" ht="15" hidden="1">
      <c r="A305" s="72"/>
      <c r="B305" s="72"/>
      <c r="C305" s="72"/>
      <c r="D305" s="72"/>
      <c r="E305" s="4"/>
      <c r="F305" s="72"/>
      <c r="G305" s="72"/>
      <c r="H305" s="72"/>
      <c r="I305" s="4"/>
      <c r="J305" s="72"/>
      <c r="K305" s="72"/>
      <c r="L305" s="72"/>
      <c r="M305" s="4"/>
      <c r="N305" s="72"/>
      <c r="O305" s="72"/>
      <c r="P305" s="72"/>
      <c r="R305" s="76"/>
      <c r="Y305" s="2"/>
      <c r="Z305" s="2"/>
      <c r="AA305" s="2"/>
      <c r="AB305" s="2"/>
      <c r="AC305" s="2"/>
      <c r="AD305" s="2"/>
    </row>
    <row r="306" spans="1:30" ht="15" hidden="1">
      <c r="A306" s="72"/>
      <c r="B306" s="72"/>
      <c r="C306" s="72"/>
      <c r="D306" s="72"/>
      <c r="E306" s="4"/>
      <c r="F306" s="72"/>
      <c r="G306" s="72"/>
      <c r="H306" s="72"/>
      <c r="I306" s="4"/>
      <c r="J306" s="72"/>
      <c r="K306" s="72"/>
      <c r="L306" s="72"/>
      <c r="M306" s="4"/>
      <c r="N306" s="72"/>
      <c r="O306" s="72"/>
      <c r="P306" s="72"/>
      <c r="R306" s="76"/>
      <c r="Y306" s="2"/>
      <c r="Z306" s="2"/>
      <c r="AA306" s="2"/>
      <c r="AB306" s="2"/>
      <c r="AC306" s="2"/>
      <c r="AD306" s="2"/>
    </row>
    <row r="307" spans="1:30" ht="15" hidden="1">
      <c r="A307" s="72"/>
      <c r="B307" s="72"/>
      <c r="C307" s="72"/>
      <c r="D307" s="72"/>
      <c r="E307" s="4"/>
      <c r="F307" s="72"/>
      <c r="G307" s="72"/>
      <c r="H307" s="72"/>
      <c r="I307" s="4"/>
      <c r="J307" s="72"/>
      <c r="K307" s="72"/>
      <c r="L307" s="72"/>
      <c r="M307" s="4"/>
      <c r="N307" s="72"/>
      <c r="O307" s="72"/>
      <c r="P307" s="72"/>
      <c r="R307" s="76"/>
      <c r="Y307" s="2"/>
      <c r="Z307" s="2"/>
      <c r="AA307" s="2"/>
      <c r="AB307" s="2"/>
      <c r="AC307" s="2"/>
      <c r="AD307" s="2"/>
    </row>
    <row r="308" spans="1:30" ht="15" hidden="1">
      <c r="A308" s="72"/>
      <c r="B308" s="72"/>
      <c r="C308" s="72"/>
      <c r="D308" s="72"/>
      <c r="E308" s="4"/>
      <c r="F308" s="72"/>
      <c r="G308" s="72"/>
      <c r="H308" s="72"/>
      <c r="I308" s="4"/>
      <c r="J308" s="72"/>
      <c r="K308" s="72"/>
      <c r="L308" s="72"/>
      <c r="M308" s="4"/>
      <c r="N308" s="72"/>
      <c r="O308" s="72"/>
      <c r="P308" s="72"/>
      <c r="R308" s="76"/>
      <c r="Y308" s="2"/>
      <c r="Z308" s="2"/>
      <c r="AA308" s="2"/>
      <c r="AB308" s="2"/>
      <c r="AC308" s="2"/>
      <c r="AD308" s="2"/>
    </row>
    <row r="309" spans="1:30" ht="15" hidden="1">
      <c r="A309" s="72"/>
      <c r="B309" s="72"/>
      <c r="C309" s="72"/>
      <c r="D309" s="72"/>
      <c r="E309" s="4"/>
      <c r="F309" s="72"/>
      <c r="G309" s="72"/>
      <c r="H309" s="72"/>
      <c r="I309" s="4"/>
      <c r="J309" s="72"/>
      <c r="K309" s="72"/>
      <c r="L309" s="72"/>
      <c r="M309" s="4"/>
      <c r="N309" s="72"/>
      <c r="O309" s="72"/>
      <c r="P309" s="72"/>
      <c r="R309" s="76"/>
      <c r="Y309" s="2"/>
      <c r="Z309" s="2"/>
      <c r="AA309" s="2"/>
      <c r="AB309" s="2"/>
      <c r="AC309" s="2"/>
      <c r="AD309" s="2"/>
    </row>
    <row r="310" spans="1:30" ht="15" hidden="1">
      <c r="A310" s="72"/>
      <c r="B310" s="72"/>
      <c r="C310" s="72"/>
      <c r="D310" s="72"/>
      <c r="E310" s="4"/>
      <c r="F310" s="72"/>
      <c r="G310" s="72"/>
      <c r="H310" s="72"/>
      <c r="I310" s="4"/>
      <c r="J310" s="72"/>
      <c r="K310" s="72"/>
      <c r="L310" s="72"/>
      <c r="M310" s="4"/>
      <c r="N310" s="72"/>
      <c r="O310" s="72"/>
      <c r="P310" s="72"/>
      <c r="R310" s="76"/>
      <c r="Y310" s="2"/>
      <c r="Z310" s="2"/>
      <c r="AA310" s="2"/>
      <c r="AB310" s="2"/>
      <c r="AC310" s="2"/>
      <c r="AD310" s="2"/>
    </row>
    <row r="311" spans="1:30" ht="15" hidden="1">
      <c r="A311" s="72"/>
      <c r="B311" s="72"/>
      <c r="C311" s="72"/>
      <c r="D311" s="72"/>
      <c r="E311" s="4"/>
      <c r="F311" s="72"/>
      <c r="G311" s="72"/>
      <c r="H311" s="72"/>
      <c r="I311" s="4"/>
      <c r="J311" s="72"/>
      <c r="K311" s="72"/>
      <c r="L311" s="72"/>
      <c r="M311" s="4"/>
      <c r="N311" s="72"/>
      <c r="O311" s="72"/>
      <c r="P311" s="72"/>
      <c r="R311" s="76"/>
      <c r="Y311" s="2"/>
      <c r="Z311" s="2"/>
      <c r="AA311" s="2"/>
      <c r="AB311" s="2"/>
      <c r="AC311" s="2"/>
      <c r="AD311" s="2"/>
    </row>
    <row r="312" spans="1:30" ht="15" hidden="1">
      <c r="A312" s="72"/>
      <c r="B312" s="72"/>
      <c r="C312" s="72"/>
      <c r="D312" s="72"/>
      <c r="E312" s="4"/>
      <c r="F312" s="72"/>
      <c r="G312" s="72"/>
      <c r="H312" s="72"/>
      <c r="I312" s="4"/>
      <c r="J312" s="72"/>
      <c r="K312" s="72"/>
      <c r="L312" s="72"/>
      <c r="M312" s="4"/>
      <c r="N312" s="72"/>
      <c r="O312" s="72"/>
      <c r="P312" s="72"/>
      <c r="R312" s="76"/>
      <c r="Y312" s="2"/>
      <c r="Z312" s="2"/>
      <c r="AA312" s="2"/>
      <c r="AB312" s="2"/>
      <c r="AC312" s="2"/>
      <c r="AD312" s="2"/>
    </row>
    <row r="313" spans="1:30" ht="15" hidden="1">
      <c r="A313" s="72"/>
      <c r="B313" s="72"/>
      <c r="C313" s="72"/>
      <c r="D313" s="72"/>
      <c r="E313" s="4"/>
      <c r="F313" s="72"/>
      <c r="G313" s="72"/>
      <c r="H313" s="72"/>
      <c r="I313" s="4"/>
      <c r="J313" s="72"/>
      <c r="K313" s="72"/>
      <c r="L313" s="72"/>
      <c r="M313" s="4"/>
      <c r="N313" s="72"/>
      <c r="O313" s="72"/>
      <c r="P313" s="72"/>
      <c r="R313" s="76"/>
      <c r="Y313" s="2"/>
      <c r="Z313" s="2"/>
      <c r="AA313" s="2"/>
      <c r="AB313" s="2"/>
      <c r="AC313" s="2"/>
      <c r="AD313" s="2"/>
    </row>
    <row r="314" spans="1:30" ht="15" hidden="1">
      <c r="A314" s="72"/>
      <c r="B314" s="72"/>
      <c r="C314" s="72"/>
      <c r="D314" s="72"/>
      <c r="E314" s="4"/>
      <c r="F314" s="72"/>
      <c r="G314" s="72"/>
      <c r="H314" s="72"/>
      <c r="I314" s="4"/>
      <c r="J314" s="72"/>
      <c r="K314" s="72"/>
      <c r="L314" s="72"/>
      <c r="M314" s="4"/>
      <c r="N314" s="72"/>
      <c r="O314" s="72"/>
      <c r="P314" s="72"/>
      <c r="R314" s="76"/>
      <c r="Y314" s="2"/>
      <c r="Z314" s="2"/>
      <c r="AA314" s="2"/>
      <c r="AB314" s="2"/>
      <c r="AC314" s="2"/>
      <c r="AD314" s="2"/>
    </row>
    <row r="315" spans="1:30" ht="15" hidden="1">
      <c r="A315" s="72"/>
      <c r="B315" s="72"/>
      <c r="C315" s="72"/>
      <c r="D315" s="72"/>
      <c r="E315" s="4"/>
      <c r="F315" s="72"/>
      <c r="G315" s="72"/>
      <c r="H315" s="72"/>
      <c r="I315" s="4"/>
      <c r="J315" s="72"/>
      <c r="K315" s="72"/>
      <c r="L315" s="72"/>
      <c r="M315" s="4"/>
      <c r="N315" s="72"/>
      <c r="O315" s="72"/>
      <c r="P315" s="72"/>
      <c r="R315" s="76"/>
      <c r="Y315" s="2"/>
      <c r="Z315" s="2"/>
      <c r="AA315" s="2"/>
      <c r="AB315" s="2"/>
      <c r="AC315" s="2"/>
      <c r="AD315" s="2"/>
    </row>
    <row r="316" spans="1:30" ht="15" hidden="1">
      <c r="A316" s="72"/>
      <c r="B316" s="72"/>
      <c r="C316" s="72"/>
      <c r="D316" s="72"/>
      <c r="E316" s="4"/>
      <c r="F316" s="72"/>
      <c r="G316" s="72"/>
      <c r="H316" s="72"/>
      <c r="I316" s="4"/>
      <c r="J316" s="72"/>
      <c r="K316" s="72"/>
      <c r="L316" s="72"/>
      <c r="M316" s="4"/>
      <c r="N316" s="72"/>
      <c r="O316" s="72"/>
      <c r="P316" s="72"/>
      <c r="R316" s="76"/>
      <c r="Y316" s="2"/>
      <c r="Z316" s="2"/>
      <c r="AA316" s="2"/>
      <c r="AB316" s="2"/>
      <c r="AC316" s="2"/>
      <c r="AD316" s="2"/>
    </row>
    <row r="317" spans="1:30" ht="15" hidden="1">
      <c r="A317" s="72"/>
      <c r="B317" s="72"/>
      <c r="C317" s="72"/>
      <c r="D317" s="72"/>
      <c r="E317" s="4"/>
      <c r="F317" s="72"/>
      <c r="G317" s="72"/>
      <c r="H317" s="72"/>
      <c r="I317" s="4"/>
      <c r="J317" s="72"/>
      <c r="K317" s="72"/>
      <c r="L317" s="72"/>
      <c r="M317" s="4"/>
      <c r="N317" s="72"/>
      <c r="O317" s="72"/>
      <c r="P317" s="72"/>
      <c r="R317" s="76"/>
      <c r="Y317" s="2"/>
      <c r="Z317" s="2"/>
      <c r="AA317" s="2"/>
      <c r="AB317" s="2"/>
      <c r="AC317" s="2"/>
      <c r="AD317" s="2"/>
    </row>
    <row r="318" spans="1:30" ht="15" hidden="1">
      <c r="A318" s="72"/>
      <c r="B318" s="72"/>
      <c r="C318" s="72"/>
      <c r="D318" s="72"/>
      <c r="E318" s="4"/>
      <c r="F318" s="72"/>
      <c r="G318" s="72"/>
      <c r="H318" s="72"/>
      <c r="I318" s="4"/>
      <c r="J318" s="72"/>
      <c r="K318" s="72"/>
      <c r="L318" s="72"/>
      <c r="M318" s="4"/>
      <c r="N318" s="72"/>
      <c r="O318" s="72"/>
      <c r="P318" s="72"/>
      <c r="R318" s="76"/>
      <c r="Y318" s="2"/>
      <c r="Z318" s="2"/>
      <c r="AA318" s="2"/>
      <c r="AB318" s="2"/>
      <c r="AC318" s="2"/>
      <c r="AD318" s="2"/>
    </row>
    <row r="319" spans="1:30" ht="15" hidden="1">
      <c r="A319" s="72"/>
      <c r="B319" s="72"/>
      <c r="C319" s="72"/>
      <c r="D319" s="72"/>
      <c r="E319" s="4"/>
      <c r="F319" s="72"/>
      <c r="G319" s="72"/>
      <c r="H319" s="72"/>
      <c r="I319" s="4"/>
      <c r="J319" s="72"/>
      <c r="K319" s="72"/>
      <c r="L319" s="72"/>
      <c r="M319" s="4"/>
      <c r="N319" s="72"/>
      <c r="O319" s="72"/>
      <c r="P319" s="72"/>
      <c r="R319" s="76"/>
      <c r="Y319" s="2"/>
      <c r="Z319" s="2"/>
      <c r="AA319" s="2"/>
      <c r="AB319" s="2"/>
      <c r="AC319" s="2"/>
      <c r="AD319" s="2"/>
    </row>
    <row r="320" spans="1:30" ht="15" hidden="1">
      <c r="A320" s="72"/>
      <c r="B320" s="72"/>
      <c r="C320" s="72"/>
      <c r="D320" s="72"/>
      <c r="E320" s="4"/>
      <c r="F320" s="72"/>
      <c r="G320" s="72"/>
      <c r="H320" s="72"/>
      <c r="I320" s="4"/>
      <c r="J320" s="72"/>
      <c r="K320" s="72"/>
      <c r="L320" s="72"/>
      <c r="M320" s="4"/>
      <c r="N320" s="72"/>
      <c r="O320" s="72"/>
      <c r="P320" s="72"/>
      <c r="R320" s="76"/>
      <c r="Y320" s="2"/>
      <c r="Z320" s="2"/>
      <c r="AA320" s="2"/>
      <c r="AB320" s="2"/>
      <c r="AC320" s="2"/>
      <c r="AD320" s="2"/>
    </row>
    <row r="321" spans="1:30" ht="15" hidden="1">
      <c r="A321" s="72"/>
      <c r="B321" s="72"/>
      <c r="C321" s="72"/>
      <c r="D321" s="72"/>
      <c r="E321" s="4"/>
      <c r="F321" s="72"/>
      <c r="G321" s="72"/>
      <c r="H321" s="72"/>
      <c r="I321" s="4"/>
      <c r="J321" s="72"/>
      <c r="K321" s="72"/>
      <c r="L321" s="72"/>
      <c r="M321" s="4"/>
      <c r="N321" s="72"/>
      <c r="O321" s="72"/>
      <c r="P321" s="72"/>
      <c r="R321" s="76"/>
      <c r="Y321" s="2"/>
      <c r="Z321" s="2"/>
      <c r="AA321" s="2"/>
      <c r="AB321" s="2"/>
      <c r="AC321" s="2"/>
      <c r="AD321" s="2"/>
    </row>
    <row r="322" spans="1:30" ht="15" hidden="1">
      <c r="A322" s="72"/>
      <c r="B322" s="72"/>
      <c r="C322" s="72"/>
      <c r="D322" s="72"/>
      <c r="E322" s="4"/>
      <c r="F322" s="72"/>
      <c r="G322" s="72"/>
      <c r="H322" s="72"/>
      <c r="I322" s="4"/>
      <c r="J322" s="72"/>
      <c r="K322" s="72"/>
      <c r="L322" s="72"/>
      <c r="M322" s="4"/>
      <c r="N322" s="72"/>
      <c r="O322" s="72"/>
      <c r="P322" s="72"/>
      <c r="R322" s="76"/>
      <c r="Y322" s="2"/>
      <c r="Z322" s="2"/>
      <c r="AA322" s="2"/>
      <c r="AB322" s="2"/>
      <c r="AC322" s="2"/>
      <c r="AD322" s="2"/>
    </row>
    <row r="323" spans="1:30" ht="15" hidden="1">
      <c r="A323" s="72"/>
      <c r="B323" s="72"/>
      <c r="C323" s="72"/>
      <c r="D323" s="72"/>
      <c r="E323" s="4"/>
      <c r="F323" s="72"/>
      <c r="G323" s="72"/>
      <c r="H323" s="72"/>
      <c r="I323" s="4"/>
      <c r="J323" s="72"/>
      <c r="K323" s="72"/>
      <c r="L323" s="72"/>
      <c r="M323" s="4"/>
      <c r="N323" s="72"/>
      <c r="O323" s="72"/>
      <c r="P323" s="72"/>
      <c r="R323" s="76"/>
      <c r="Y323" s="2"/>
      <c r="Z323" s="2"/>
      <c r="AA323" s="2"/>
      <c r="AB323" s="2"/>
      <c r="AC323" s="2"/>
      <c r="AD323" s="2"/>
    </row>
    <row r="324" spans="1:30" ht="15" hidden="1">
      <c r="A324" s="72"/>
      <c r="B324" s="72"/>
      <c r="C324" s="72"/>
      <c r="D324" s="72"/>
      <c r="E324" s="4"/>
      <c r="F324" s="72"/>
      <c r="G324" s="72"/>
      <c r="H324" s="72"/>
      <c r="I324" s="4"/>
      <c r="J324" s="72"/>
      <c r="K324" s="72"/>
      <c r="L324" s="72"/>
      <c r="M324" s="4"/>
      <c r="N324" s="72"/>
      <c r="O324" s="72"/>
      <c r="P324" s="72"/>
      <c r="R324" s="76"/>
      <c r="Y324" s="2"/>
      <c r="Z324" s="2"/>
      <c r="AA324" s="2"/>
      <c r="AB324" s="2"/>
      <c r="AC324" s="2"/>
      <c r="AD324" s="2"/>
    </row>
    <row r="325" spans="1:30" ht="15" hidden="1">
      <c r="A325" s="72"/>
      <c r="B325" s="72"/>
      <c r="C325" s="72"/>
      <c r="D325" s="72"/>
      <c r="E325" s="4"/>
      <c r="F325" s="72"/>
      <c r="G325" s="72"/>
      <c r="H325" s="72"/>
      <c r="I325" s="4"/>
      <c r="J325" s="72"/>
      <c r="K325" s="72"/>
      <c r="L325" s="72"/>
      <c r="M325" s="4"/>
      <c r="N325" s="72"/>
      <c r="O325" s="72"/>
      <c r="P325" s="72"/>
      <c r="R325" s="76"/>
      <c r="Y325" s="2"/>
      <c r="Z325" s="2"/>
      <c r="AA325" s="2"/>
      <c r="AB325" s="2"/>
      <c r="AC325" s="2"/>
      <c r="AD325" s="2"/>
    </row>
    <row r="326" spans="1:30" ht="15" hidden="1">
      <c r="A326" s="72"/>
      <c r="B326" s="72"/>
      <c r="C326" s="72"/>
      <c r="D326" s="72"/>
      <c r="E326" s="4"/>
      <c r="F326" s="72"/>
      <c r="G326" s="72"/>
      <c r="H326" s="72"/>
      <c r="I326" s="4"/>
      <c r="J326" s="72"/>
      <c r="K326" s="72"/>
      <c r="L326" s="72"/>
      <c r="M326" s="4"/>
      <c r="N326" s="72"/>
      <c r="O326" s="72"/>
      <c r="P326" s="72"/>
      <c r="R326" s="76"/>
      <c r="Y326" s="2"/>
      <c r="Z326" s="2"/>
      <c r="AA326" s="2"/>
      <c r="AB326" s="2"/>
      <c r="AC326" s="2"/>
      <c r="AD326" s="2"/>
    </row>
    <row r="327" spans="1:30" ht="15" hidden="1">
      <c r="A327" s="72"/>
      <c r="B327" s="72"/>
      <c r="C327" s="72"/>
      <c r="D327" s="72"/>
      <c r="E327" s="4"/>
      <c r="F327" s="72"/>
      <c r="G327" s="72"/>
      <c r="H327" s="72"/>
      <c r="I327" s="4"/>
      <c r="J327" s="72"/>
      <c r="K327" s="72"/>
      <c r="L327" s="72"/>
      <c r="M327" s="4"/>
      <c r="N327" s="72"/>
      <c r="O327" s="72"/>
      <c r="P327" s="72"/>
      <c r="R327" s="76"/>
      <c r="Y327" s="2"/>
      <c r="Z327" s="2"/>
      <c r="AA327" s="2"/>
      <c r="AB327" s="2"/>
      <c r="AC327" s="2"/>
      <c r="AD327" s="2"/>
    </row>
    <row r="328" spans="1:30" ht="15" hidden="1">
      <c r="A328" s="72"/>
      <c r="B328" s="72"/>
      <c r="C328" s="72"/>
      <c r="D328" s="72"/>
      <c r="E328" s="4"/>
      <c r="F328" s="72"/>
      <c r="G328" s="72"/>
      <c r="H328" s="72"/>
      <c r="I328" s="4"/>
      <c r="J328" s="72"/>
      <c r="K328" s="72"/>
      <c r="L328" s="72"/>
      <c r="M328" s="4"/>
      <c r="N328" s="72"/>
      <c r="O328" s="72"/>
      <c r="P328" s="72"/>
      <c r="R328" s="76"/>
      <c r="Y328" s="2"/>
      <c r="Z328" s="2"/>
      <c r="AA328" s="2"/>
      <c r="AB328" s="2"/>
      <c r="AC328" s="2"/>
      <c r="AD328" s="2"/>
    </row>
    <row r="329" spans="1:30" ht="15" hidden="1">
      <c r="A329" s="72"/>
      <c r="B329" s="72"/>
      <c r="C329" s="72"/>
      <c r="D329" s="72"/>
      <c r="E329" s="4"/>
      <c r="F329" s="72"/>
      <c r="G329" s="72"/>
      <c r="H329" s="72"/>
      <c r="I329" s="4"/>
      <c r="J329" s="72"/>
      <c r="K329" s="72"/>
      <c r="L329" s="72"/>
      <c r="M329" s="4"/>
      <c r="N329" s="72"/>
      <c r="O329" s="72"/>
      <c r="P329" s="72"/>
      <c r="R329" s="76"/>
      <c r="Y329" s="2"/>
      <c r="Z329" s="2"/>
      <c r="AA329" s="2"/>
      <c r="AB329" s="2"/>
      <c r="AC329" s="2"/>
      <c r="AD329" s="2"/>
    </row>
    <row r="330" spans="1:30" ht="15" hidden="1">
      <c r="A330" s="72"/>
      <c r="B330" s="72"/>
      <c r="C330" s="72"/>
      <c r="D330" s="72"/>
      <c r="E330" s="4"/>
      <c r="F330" s="72"/>
      <c r="G330" s="72"/>
      <c r="H330" s="72"/>
      <c r="I330" s="4"/>
      <c r="J330" s="72"/>
      <c r="K330" s="72"/>
      <c r="L330" s="72"/>
      <c r="M330" s="4"/>
      <c r="N330" s="72"/>
      <c r="O330" s="72"/>
      <c r="P330" s="72"/>
      <c r="R330" s="76"/>
      <c r="Y330" s="2"/>
      <c r="Z330" s="2"/>
      <c r="AA330" s="2"/>
      <c r="AB330" s="2"/>
      <c r="AC330" s="2"/>
      <c r="AD330" s="2"/>
    </row>
    <row r="331" spans="1:30" ht="15" hidden="1">
      <c r="A331" s="72"/>
      <c r="B331" s="72"/>
      <c r="C331" s="72"/>
      <c r="D331" s="72"/>
      <c r="E331" s="4"/>
      <c r="F331" s="72"/>
      <c r="G331" s="72"/>
      <c r="H331" s="72"/>
      <c r="I331" s="4"/>
      <c r="J331" s="72"/>
      <c r="K331" s="72"/>
      <c r="L331" s="72"/>
      <c r="M331" s="4"/>
      <c r="N331" s="72"/>
      <c r="O331" s="72"/>
      <c r="P331" s="72"/>
      <c r="R331" s="76"/>
      <c r="Y331" s="2"/>
      <c r="Z331" s="2"/>
      <c r="AA331" s="2"/>
      <c r="AB331" s="2"/>
      <c r="AC331" s="2"/>
      <c r="AD331" s="2"/>
    </row>
    <row r="332" spans="1:30" ht="15" hidden="1">
      <c r="A332" s="72"/>
      <c r="B332" s="72"/>
      <c r="C332" s="72"/>
      <c r="D332" s="72"/>
      <c r="E332" s="4"/>
      <c r="F332" s="72"/>
      <c r="G332" s="72"/>
      <c r="H332" s="72"/>
      <c r="I332" s="4"/>
      <c r="J332" s="72"/>
      <c r="K332" s="72"/>
      <c r="L332" s="72"/>
      <c r="M332" s="4"/>
      <c r="N332" s="72"/>
      <c r="O332" s="72"/>
      <c r="P332" s="72"/>
      <c r="R332" s="76"/>
      <c r="Y332" s="2"/>
      <c r="Z332" s="2"/>
      <c r="AA332" s="2"/>
      <c r="AB332" s="2"/>
      <c r="AC332" s="2"/>
      <c r="AD332" s="2"/>
    </row>
    <row r="333" spans="1:30" ht="15" hidden="1">
      <c r="A333" s="72"/>
      <c r="B333" s="72"/>
      <c r="C333" s="72"/>
      <c r="D333" s="72"/>
      <c r="E333" s="4"/>
      <c r="F333" s="72"/>
      <c r="G333" s="72"/>
      <c r="H333" s="72"/>
      <c r="I333" s="4"/>
      <c r="J333" s="72"/>
      <c r="K333" s="72"/>
      <c r="L333" s="72"/>
      <c r="M333" s="4"/>
      <c r="N333" s="72"/>
      <c r="O333" s="72"/>
      <c r="P333" s="72"/>
      <c r="R333" s="76"/>
      <c r="Y333" s="2"/>
      <c r="Z333" s="2"/>
      <c r="AA333" s="2"/>
      <c r="AB333" s="2"/>
      <c r="AC333" s="2"/>
      <c r="AD333" s="2"/>
    </row>
    <row r="334" spans="1:30" ht="15" hidden="1">
      <c r="A334" s="72"/>
      <c r="B334" s="72"/>
      <c r="C334" s="72"/>
      <c r="D334" s="72"/>
      <c r="E334" s="4"/>
      <c r="F334" s="72"/>
      <c r="G334" s="72"/>
      <c r="H334" s="72"/>
      <c r="I334" s="4"/>
      <c r="J334" s="72"/>
      <c r="K334" s="72"/>
      <c r="L334" s="72"/>
      <c r="M334" s="4"/>
      <c r="N334" s="72"/>
      <c r="O334" s="72"/>
      <c r="P334" s="72"/>
      <c r="R334" s="76"/>
      <c r="Y334" s="2"/>
      <c r="Z334" s="2"/>
      <c r="AA334" s="2"/>
      <c r="AB334" s="2"/>
      <c r="AC334" s="2"/>
      <c r="AD334" s="2"/>
    </row>
    <row r="335" spans="1:30" ht="15" hidden="1">
      <c r="A335" s="72"/>
      <c r="B335" s="72"/>
      <c r="C335" s="72"/>
      <c r="D335" s="72"/>
      <c r="E335" s="4"/>
      <c r="F335" s="72"/>
      <c r="G335" s="72"/>
      <c r="H335" s="72"/>
      <c r="I335" s="4"/>
      <c r="J335" s="72"/>
      <c r="K335" s="72"/>
      <c r="L335" s="72"/>
      <c r="M335" s="4"/>
      <c r="N335" s="72"/>
      <c r="O335" s="72"/>
      <c r="P335" s="72"/>
      <c r="R335" s="76"/>
      <c r="Y335" s="2"/>
      <c r="Z335" s="2"/>
      <c r="AA335" s="2"/>
      <c r="AB335" s="2"/>
      <c r="AC335" s="2"/>
      <c r="AD335" s="2"/>
    </row>
    <row r="336" spans="1:30" ht="15" hidden="1">
      <c r="A336" s="72"/>
      <c r="B336" s="72"/>
      <c r="C336" s="72"/>
      <c r="D336" s="72"/>
      <c r="E336" s="4"/>
      <c r="F336" s="72"/>
      <c r="G336" s="72"/>
      <c r="H336" s="72"/>
      <c r="I336" s="4"/>
      <c r="J336" s="72"/>
      <c r="K336" s="72"/>
      <c r="L336" s="72"/>
      <c r="M336" s="4"/>
      <c r="N336" s="72"/>
      <c r="O336" s="72"/>
      <c r="P336" s="72"/>
      <c r="R336" s="76"/>
      <c r="Y336" s="2"/>
      <c r="Z336" s="2"/>
      <c r="AA336" s="2"/>
      <c r="AB336" s="2"/>
      <c r="AC336" s="2"/>
      <c r="AD336" s="2"/>
    </row>
    <row r="337" spans="1:30" ht="15" hidden="1">
      <c r="A337" s="72"/>
      <c r="B337" s="72"/>
      <c r="C337" s="72"/>
      <c r="D337" s="72"/>
      <c r="E337" s="4"/>
      <c r="F337" s="72"/>
      <c r="G337" s="72"/>
      <c r="H337" s="72"/>
      <c r="I337" s="4"/>
      <c r="J337" s="72"/>
      <c r="K337" s="72"/>
      <c r="L337" s="72"/>
      <c r="M337" s="4"/>
      <c r="N337" s="72"/>
      <c r="O337" s="72"/>
      <c r="P337" s="72"/>
      <c r="R337" s="76"/>
      <c r="Y337" s="2"/>
      <c r="Z337" s="2"/>
      <c r="AA337" s="2"/>
      <c r="AB337" s="2"/>
      <c r="AC337" s="2"/>
      <c r="AD337" s="2"/>
    </row>
    <row r="338" spans="1:30" ht="15" hidden="1">
      <c r="A338" s="72"/>
      <c r="B338" s="72"/>
      <c r="C338" s="72"/>
      <c r="D338" s="72"/>
      <c r="E338" s="4"/>
      <c r="F338" s="72"/>
      <c r="G338" s="72"/>
      <c r="H338" s="72"/>
      <c r="I338" s="4"/>
      <c r="J338" s="72"/>
      <c r="K338" s="72"/>
      <c r="L338" s="72"/>
      <c r="M338" s="4"/>
      <c r="N338" s="72"/>
      <c r="O338" s="72"/>
      <c r="P338" s="72"/>
      <c r="R338" s="76"/>
      <c r="Y338" s="2"/>
      <c r="Z338" s="2"/>
      <c r="AA338" s="2"/>
      <c r="AB338" s="2"/>
      <c r="AC338" s="2"/>
      <c r="AD338" s="2"/>
    </row>
    <row r="339" spans="1:30" ht="15" hidden="1">
      <c r="A339" s="72"/>
      <c r="B339" s="72"/>
      <c r="C339" s="72"/>
      <c r="D339" s="72"/>
      <c r="E339" s="4"/>
      <c r="F339" s="72"/>
      <c r="G339" s="72"/>
      <c r="H339" s="72"/>
      <c r="I339" s="4"/>
      <c r="J339" s="72"/>
      <c r="K339" s="72"/>
      <c r="L339" s="72"/>
      <c r="M339" s="4"/>
      <c r="N339" s="72"/>
      <c r="O339" s="72"/>
      <c r="P339" s="72"/>
      <c r="R339" s="76"/>
      <c r="Y339" s="2"/>
      <c r="Z339" s="2"/>
      <c r="AA339" s="2"/>
      <c r="AB339" s="2"/>
      <c r="AC339" s="2"/>
      <c r="AD339" s="2"/>
    </row>
    <row r="340" spans="1:30" ht="15" hidden="1">
      <c r="A340" s="72"/>
      <c r="B340" s="72"/>
      <c r="C340" s="72"/>
      <c r="D340" s="72"/>
      <c r="E340" s="4"/>
      <c r="F340" s="72"/>
      <c r="G340" s="72"/>
      <c r="H340" s="72"/>
      <c r="I340" s="4"/>
      <c r="J340" s="72"/>
      <c r="K340" s="72"/>
      <c r="L340" s="72"/>
      <c r="M340" s="4"/>
      <c r="N340" s="72"/>
      <c r="O340" s="72"/>
      <c r="P340" s="72"/>
      <c r="R340" s="76"/>
      <c r="Y340" s="2"/>
      <c r="Z340" s="2"/>
      <c r="AA340" s="2"/>
      <c r="AB340" s="2"/>
      <c r="AC340" s="2"/>
      <c r="AD340" s="2"/>
    </row>
    <row r="341" spans="1:30" ht="15" hidden="1">
      <c r="A341" s="72"/>
      <c r="B341" s="72"/>
      <c r="C341" s="72"/>
      <c r="D341" s="72"/>
      <c r="E341" s="4"/>
      <c r="F341" s="72"/>
      <c r="G341" s="72"/>
      <c r="H341" s="72"/>
      <c r="I341" s="4"/>
      <c r="J341" s="72"/>
      <c r="K341" s="72"/>
      <c r="L341" s="72"/>
      <c r="M341" s="4"/>
      <c r="N341" s="72"/>
      <c r="O341" s="72"/>
      <c r="P341" s="72"/>
      <c r="R341" s="76"/>
      <c r="Y341" s="2"/>
      <c r="Z341" s="2"/>
      <c r="AA341" s="2"/>
      <c r="AB341" s="2"/>
      <c r="AC341" s="2"/>
      <c r="AD341" s="2"/>
    </row>
    <row r="342" spans="1:30" ht="15" hidden="1">
      <c r="A342" s="72"/>
      <c r="B342" s="72"/>
      <c r="C342" s="72"/>
      <c r="D342" s="72"/>
      <c r="E342" s="4"/>
      <c r="F342" s="72"/>
      <c r="G342" s="72"/>
      <c r="H342" s="72"/>
      <c r="I342" s="4"/>
      <c r="J342" s="72"/>
      <c r="K342" s="72"/>
      <c r="L342" s="72"/>
      <c r="M342" s="4"/>
      <c r="N342" s="72"/>
      <c r="O342" s="72"/>
      <c r="P342" s="72"/>
      <c r="R342" s="76"/>
      <c r="Y342" s="2"/>
      <c r="Z342" s="2"/>
      <c r="AA342" s="2"/>
      <c r="AB342" s="2"/>
      <c r="AC342" s="2"/>
      <c r="AD342" s="2"/>
    </row>
    <row r="343" spans="1:30" ht="15" hidden="1">
      <c r="A343" s="72"/>
      <c r="B343" s="72"/>
      <c r="C343" s="72"/>
      <c r="D343" s="72"/>
      <c r="E343" s="4"/>
      <c r="F343" s="72"/>
      <c r="G343" s="72"/>
      <c r="H343" s="72"/>
      <c r="I343" s="4"/>
      <c r="J343" s="72"/>
      <c r="K343" s="72"/>
      <c r="L343" s="72"/>
      <c r="M343" s="4"/>
      <c r="N343" s="72"/>
      <c r="O343" s="72"/>
      <c r="P343" s="72"/>
      <c r="R343" s="76"/>
      <c r="Y343" s="2"/>
      <c r="Z343" s="2"/>
      <c r="AA343" s="2"/>
      <c r="AB343" s="2"/>
      <c r="AC343" s="2"/>
      <c r="AD343" s="2"/>
    </row>
    <row r="344" spans="1:30" ht="15" hidden="1">
      <c r="A344" s="72"/>
      <c r="B344" s="72"/>
      <c r="C344" s="72"/>
      <c r="D344" s="72"/>
      <c r="E344" s="4"/>
      <c r="F344" s="72"/>
      <c r="G344" s="72"/>
      <c r="H344" s="72"/>
      <c r="I344" s="4"/>
      <c r="J344" s="72"/>
      <c r="K344" s="72"/>
      <c r="L344" s="72"/>
      <c r="M344" s="4"/>
      <c r="N344" s="72"/>
      <c r="O344" s="72"/>
      <c r="P344" s="72"/>
      <c r="R344" s="76"/>
      <c r="Y344" s="2"/>
      <c r="Z344" s="2"/>
      <c r="AA344" s="2"/>
      <c r="AB344" s="2"/>
      <c r="AC344" s="2"/>
      <c r="AD344" s="2"/>
    </row>
    <row r="345" spans="1:30" ht="15" hidden="1">
      <c r="A345" s="72"/>
      <c r="B345" s="72"/>
      <c r="C345" s="72"/>
      <c r="D345" s="72"/>
      <c r="E345" s="4"/>
      <c r="F345" s="72"/>
      <c r="G345" s="72"/>
      <c r="H345" s="72"/>
      <c r="I345" s="4"/>
      <c r="J345" s="72"/>
      <c r="K345" s="72"/>
      <c r="L345" s="72"/>
      <c r="M345" s="4"/>
      <c r="N345" s="72"/>
      <c r="O345" s="72"/>
      <c r="P345" s="72"/>
      <c r="R345" s="76"/>
      <c r="Y345" s="2"/>
      <c r="Z345" s="2"/>
      <c r="AA345" s="2"/>
      <c r="AB345" s="2"/>
      <c r="AC345" s="2"/>
      <c r="AD345" s="2"/>
    </row>
    <row r="346" spans="1:30" ht="15" hidden="1">
      <c r="A346" s="72"/>
      <c r="B346" s="72"/>
      <c r="C346" s="72"/>
      <c r="D346" s="72"/>
      <c r="E346" s="4"/>
      <c r="F346" s="72"/>
      <c r="G346" s="72"/>
      <c r="H346" s="72"/>
      <c r="I346" s="4"/>
      <c r="J346" s="72"/>
      <c r="K346" s="72"/>
      <c r="L346" s="72"/>
      <c r="M346" s="4"/>
      <c r="N346" s="72"/>
      <c r="O346" s="72"/>
      <c r="P346" s="72"/>
      <c r="R346" s="76"/>
      <c r="Y346" s="2"/>
      <c r="Z346" s="2"/>
      <c r="AA346" s="2"/>
      <c r="AB346" s="2"/>
      <c r="AC346" s="2"/>
      <c r="AD346" s="2"/>
    </row>
    <row r="347" spans="1:30" ht="15" hidden="1">
      <c r="A347" s="72"/>
      <c r="B347" s="72"/>
      <c r="C347" s="72"/>
      <c r="D347" s="72"/>
      <c r="E347" s="4"/>
      <c r="F347" s="72"/>
      <c r="G347" s="72"/>
      <c r="H347" s="72"/>
      <c r="I347" s="4"/>
      <c r="J347" s="72"/>
      <c r="K347" s="72"/>
      <c r="L347" s="72"/>
      <c r="M347" s="4"/>
      <c r="N347" s="72"/>
      <c r="O347" s="72"/>
      <c r="P347" s="72"/>
      <c r="R347" s="76"/>
      <c r="Y347" s="2"/>
      <c r="Z347" s="2"/>
      <c r="AA347" s="2"/>
      <c r="AB347" s="2"/>
      <c r="AC347" s="2"/>
      <c r="AD347" s="2"/>
    </row>
    <row r="348" spans="1:30" ht="15" hidden="1">
      <c r="A348" s="72"/>
      <c r="B348" s="72"/>
      <c r="C348" s="72"/>
      <c r="D348" s="72"/>
      <c r="E348" s="4"/>
      <c r="F348" s="72"/>
      <c r="G348" s="72"/>
      <c r="H348" s="72"/>
      <c r="I348" s="4"/>
      <c r="J348" s="72"/>
      <c r="K348" s="72"/>
      <c r="L348" s="72"/>
      <c r="M348" s="4"/>
      <c r="N348" s="72"/>
      <c r="O348" s="72"/>
      <c r="P348" s="72"/>
      <c r="R348" s="76"/>
      <c r="Y348" s="2"/>
      <c r="Z348" s="2"/>
      <c r="AA348" s="2"/>
      <c r="AB348" s="2"/>
      <c r="AC348" s="2"/>
      <c r="AD348" s="2"/>
    </row>
    <row r="349" spans="1:30" ht="15" hidden="1">
      <c r="A349" s="72"/>
      <c r="B349" s="72"/>
      <c r="C349" s="72"/>
      <c r="D349" s="72"/>
      <c r="E349" s="4"/>
      <c r="F349" s="72"/>
      <c r="G349" s="72"/>
      <c r="H349" s="72"/>
      <c r="I349" s="4"/>
      <c r="J349" s="72"/>
      <c r="K349" s="72"/>
      <c r="L349" s="72"/>
      <c r="M349" s="4"/>
      <c r="N349" s="72"/>
      <c r="O349" s="72"/>
      <c r="P349" s="72"/>
      <c r="R349" s="76"/>
      <c r="Y349" s="2"/>
      <c r="Z349" s="2"/>
      <c r="AA349" s="2"/>
      <c r="AB349" s="2"/>
      <c r="AC349" s="2"/>
      <c r="AD349" s="2"/>
    </row>
    <row r="350" spans="1:30" ht="15" hidden="1">
      <c r="A350" s="72"/>
      <c r="B350" s="72"/>
      <c r="C350" s="72"/>
      <c r="D350" s="72"/>
      <c r="E350" s="4"/>
      <c r="F350" s="72"/>
      <c r="G350" s="72"/>
      <c r="H350" s="72"/>
      <c r="I350" s="4"/>
      <c r="J350" s="72"/>
      <c r="K350" s="72"/>
      <c r="L350" s="72"/>
      <c r="M350" s="4"/>
      <c r="N350" s="72"/>
      <c r="O350" s="72"/>
      <c r="P350" s="72"/>
      <c r="R350" s="76"/>
      <c r="Y350" s="2"/>
      <c r="Z350" s="2"/>
      <c r="AA350" s="2"/>
      <c r="AB350" s="2"/>
      <c r="AC350" s="2"/>
      <c r="AD350" s="2"/>
    </row>
    <row r="351" spans="1:30" ht="15" hidden="1">
      <c r="A351" s="72"/>
      <c r="B351" s="72"/>
      <c r="C351" s="72"/>
      <c r="D351" s="72"/>
      <c r="E351" s="4"/>
      <c r="F351" s="72"/>
      <c r="G351" s="72"/>
      <c r="H351" s="72"/>
      <c r="I351" s="4"/>
      <c r="J351" s="72"/>
      <c r="K351" s="72"/>
      <c r="L351" s="72"/>
      <c r="M351" s="4"/>
      <c r="N351" s="72"/>
      <c r="O351" s="72"/>
      <c r="P351" s="72"/>
      <c r="R351" s="76"/>
      <c r="Y351" s="2"/>
      <c r="Z351" s="2"/>
      <c r="AA351" s="2"/>
      <c r="AB351" s="2"/>
      <c r="AC351" s="2"/>
      <c r="AD351" s="2"/>
    </row>
    <row r="352" spans="1:30" ht="15" hidden="1">
      <c r="A352" s="72"/>
      <c r="B352" s="72"/>
      <c r="C352" s="72"/>
      <c r="D352" s="72"/>
      <c r="E352" s="4"/>
      <c r="F352" s="72"/>
      <c r="G352" s="72"/>
      <c r="H352" s="72"/>
      <c r="I352" s="4"/>
      <c r="J352" s="72"/>
      <c r="K352" s="72"/>
      <c r="L352" s="72"/>
      <c r="M352" s="4"/>
      <c r="N352" s="72"/>
      <c r="O352" s="72"/>
      <c r="P352" s="72"/>
      <c r="R352" s="76"/>
      <c r="Y352" s="2"/>
      <c r="Z352" s="2"/>
      <c r="AA352" s="2"/>
      <c r="AB352" s="2"/>
      <c r="AC352" s="2"/>
      <c r="AD352" s="2"/>
    </row>
    <row r="353" spans="1:30" ht="15" hidden="1">
      <c r="A353" s="72"/>
      <c r="B353" s="72"/>
      <c r="C353" s="72"/>
      <c r="D353" s="72"/>
      <c r="E353" s="4"/>
      <c r="F353" s="72"/>
      <c r="G353" s="72"/>
      <c r="H353" s="72"/>
      <c r="I353" s="4"/>
      <c r="J353" s="72"/>
      <c r="K353" s="72"/>
      <c r="L353" s="72"/>
      <c r="M353" s="4"/>
      <c r="N353" s="72"/>
      <c r="O353" s="72"/>
      <c r="P353" s="72"/>
      <c r="R353" s="76"/>
      <c r="Y353" s="2"/>
      <c r="Z353" s="2"/>
      <c r="AA353" s="2"/>
      <c r="AB353" s="2"/>
      <c r="AC353" s="2"/>
      <c r="AD353" s="2"/>
    </row>
    <row r="354" spans="1:30" ht="15" hidden="1">
      <c r="A354" s="72"/>
      <c r="B354" s="72"/>
      <c r="C354" s="72"/>
      <c r="D354" s="72"/>
      <c r="E354" s="4"/>
      <c r="F354" s="72"/>
      <c r="G354" s="72"/>
      <c r="H354" s="72"/>
      <c r="I354" s="4"/>
      <c r="J354" s="72"/>
      <c r="K354" s="72"/>
      <c r="L354" s="72"/>
      <c r="M354" s="4"/>
      <c r="N354" s="72"/>
      <c r="O354" s="72"/>
      <c r="P354" s="72"/>
      <c r="R354" s="76"/>
      <c r="Y354" s="2"/>
      <c r="Z354" s="2"/>
      <c r="AA354" s="2"/>
      <c r="AB354" s="2"/>
      <c r="AC354" s="2"/>
      <c r="AD354" s="2"/>
    </row>
    <row r="355" spans="1:30" ht="15" hidden="1">
      <c r="A355" s="72"/>
      <c r="B355" s="72"/>
      <c r="C355" s="72"/>
      <c r="D355" s="72"/>
      <c r="E355" s="4"/>
      <c r="F355" s="72"/>
      <c r="G355" s="72"/>
      <c r="H355" s="72"/>
      <c r="I355" s="4"/>
      <c r="J355" s="72"/>
      <c r="K355" s="72"/>
      <c r="L355" s="72"/>
      <c r="M355" s="4"/>
      <c r="N355" s="72"/>
      <c r="O355" s="72"/>
      <c r="P355" s="72"/>
      <c r="R355" s="76"/>
      <c r="Y355" s="2"/>
      <c r="Z355" s="2"/>
      <c r="AA355" s="2"/>
      <c r="AB355" s="2"/>
      <c r="AC355" s="2"/>
      <c r="AD355" s="2"/>
    </row>
    <row r="356" spans="1:30" ht="15" hidden="1">
      <c r="A356" s="72"/>
      <c r="B356" s="72"/>
      <c r="C356" s="72"/>
      <c r="D356" s="72"/>
      <c r="E356" s="4"/>
      <c r="F356" s="72"/>
      <c r="G356" s="72"/>
      <c r="H356" s="72"/>
      <c r="I356" s="4"/>
      <c r="J356" s="72"/>
      <c r="K356" s="72"/>
      <c r="L356" s="72"/>
      <c r="M356" s="4"/>
      <c r="N356" s="72"/>
      <c r="O356" s="72"/>
      <c r="P356" s="72"/>
      <c r="R356" s="76"/>
      <c r="Y356" s="2"/>
      <c r="Z356" s="2"/>
      <c r="AA356" s="2"/>
      <c r="AB356" s="2"/>
      <c r="AC356" s="2"/>
      <c r="AD356" s="2"/>
    </row>
    <row r="357" spans="1:30" ht="15" hidden="1">
      <c r="A357" s="72"/>
      <c r="B357" s="72"/>
      <c r="C357" s="72"/>
      <c r="D357" s="72"/>
      <c r="E357" s="4"/>
      <c r="F357" s="72"/>
      <c r="G357" s="72"/>
      <c r="H357" s="72"/>
      <c r="I357" s="4"/>
      <c r="J357" s="72"/>
      <c r="K357" s="72"/>
      <c r="L357" s="72"/>
      <c r="M357" s="4"/>
      <c r="N357" s="72"/>
      <c r="O357" s="72"/>
      <c r="P357" s="72"/>
      <c r="R357" s="76"/>
      <c r="Y357" s="2"/>
      <c r="Z357" s="2"/>
      <c r="AA357" s="2"/>
      <c r="AB357" s="2"/>
      <c r="AC357" s="2"/>
      <c r="AD357" s="2"/>
    </row>
    <row r="358" spans="1:30" ht="15" hidden="1">
      <c r="A358" s="72"/>
      <c r="B358" s="72"/>
      <c r="C358" s="72"/>
      <c r="D358" s="72"/>
      <c r="E358" s="4"/>
      <c r="F358" s="72"/>
      <c r="G358" s="72"/>
      <c r="H358" s="72"/>
      <c r="I358" s="4"/>
      <c r="J358" s="72"/>
      <c r="K358" s="72"/>
      <c r="L358" s="72"/>
      <c r="M358" s="4"/>
      <c r="N358" s="72"/>
      <c r="O358" s="72"/>
      <c r="P358" s="72"/>
      <c r="R358" s="76"/>
      <c r="Y358" s="2"/>
      <c r="Z358" s="2"/>
      <c r="AA358" s="2"/>
      <c r="AB358" s="2"/>
      <c r="AC358" s="2"/>
      <c r="AD358" s="2"/>
    </row>
    <row r="359" spans="1:30" ht="15" hidden="1">
      <c r="A359" s="3"/>
      <c r="B359" s="3"/>
      <c r="C359" s="3"/>
      <c r="D359" s="3"/>
      <c r="E359" s="3"/>
      <c r="F359" s="3"/>
      <c r="G359" s="3"/>
      <c r="H359" s="3"/>
      <c r="I359" s="3"/>
      <c r="J359" s="3"/>
      <c r="K359" s="3"/>
      <c r="L359" s="3"/>
      <c r="M359" s="4"/>
      <c r="N359" s="3"/>
      <c r="O359" s="3"/>
      <c r="P359" s="3"/>
    </row>
    <row r="360" spans="1:30" ht="15" hidden="1">
      <c r="A360" s="3"/>
      <c r="B360" s="3"/>
      <c r="C360" s="3"/>
      <c r="D360" s="3"/>
      <c r="E360" s="3"/>
      <c r="F360" s="3"/>
      <c r="G360" s="3"/>
      <c r="H360" s="3"/>
      <c r="I360" s="3"/>
      <c r="J360" s="3"/>
      <c r="K360" s="3"/>
      <c r="L360" s="3"/>
      <c r="M360" s="4"/>
      <c r="N360" s="3"/>
      <c r="O360" s="3"/>
      <c r="P360" s="3"/>
    </row>
    <row r="361" spans="1:30" ht="15" hidden="1">
      <c r="A361" s="3"/>
      <c r="B361" s="3"/>
      <c r="C361" s="3"/>
      <c r="D361" s="3"/>
      <c r="E361" s="3"/>
      <c r="F361" s="3"/>
      <c r="G361" s="3"/>
      <c r="H361" s="3"/>
      <c r="I361" s="3"/>
      <c r="J361" s="3"/>
      <c r="K361" s="3"/>
      <c r="L361" s="3"/>
      <c r="M361" s="4"/>
      <c r="N361" s="3"/>
      <c r="O361" s="3"/>
      <c r="P361" s="3"/>
    </row>
    <row r="362" spans="1:30" ht="15" hidden="1">
      <c r="A362" s="3"/>
      <c r="B362" s="3"/>
      <c r="C362" s="3"/>
      <c r="D362" s="3"/>
      <c r="E362" s="3"/>
      <c r="F362" s="3"/>
      <c r="G362" s="3"/>
      <c r="H362" s="3"/>
      <c r="I362" s="3"/>
      <c r="J362" s="3"/>
      <c r="K362" s="3"/>
      <c r="L362" s="3"/>
      <c r="M362" s="4"/>
      <c r="N362" s="3"/>
      <c r="O362" s="3"/>
      <c r="P362" s="3"/>
      <c r="Y362" s="2"/>
      <c r="Z362" s="2"/>
      <c r="AA362" s="2"/>
      <c r="AB362" s="2"/>
      <c r="AC362" s="2"/>
      <c r="AD362" s="2"/>
    </row>
    <row r="363" spans="1:30" ht="15" hidden="1">
      <c r="A363" s="3"/>
      <c r="B363" s="3"/>
      <c r="C363" s="3"/>
      <c r="D363" s="3"/>
      <c r="E363" s="3"/>
      <c r="F363" s="3"/>
      <c r="G363" s="3"/>
      <c r="H363" s="3"/>
      <c r="I363" s="3"/>
      <c r="J363" s="3"/>
      <c r="K363" s="3"/>
      <c r="L363" s="3"/>
      <c r="M363" s="4"/>
      <c r="N363" s="3"/>
      <c r="O363" s="3"/>
      <c r="P363" s="3"/>
      <c r="Y363" s="2"/>
      <c r="Z363" s="2"/>
      <c r="AA363" s="2"/>
      <c r="AB363" s="2"/>
      <c r="AC363" s="2"/>
      <c r="AD363" s="2"/>
    </row>
    <row r="364" spans="1:30" ht="15" hidden="1">
      <c r="A364" s="3"/>
      <c r="B364" s="3"/>
      <c r="C364" s="3"/>
      <c r="D364" s="3"/>
      <c r="E364" s="3"/>
      <c r="F364" s="3"/>
      <c r="G364" s="3"/>
      <c r="H364" s="3"/>
      <c r="I364" s="3"/>
      <c r="J364" s="3"/>
      <c r="K364" s="3"/>
      <c r="L364" s="3"/>
      <c r="M364" s="4"/>
      <c r="N364" s="3"/>
      <c r="O364" s="3"/>
      <c r="P364" s="3"/>
      <c r="Y364" s="2"/>
      <c r="Z364" s="2"/>
      <c r="AA364" s="2"/>
      <c r="AB364" s="2"/>
      <c r="AC364" s="2"/>
      <c r="AD364" s="2"/>
    </row>
    <row r="365" spans="1:30" ht="15" hidden="1">
      <c r="A365" s="3"/>
      <c r="B365" s="3"/>
      <c r="C365" s="3"/>
      <c r="D365" s="3"/>
      <c r="E365" s="3"/>
      <c r="F365" s="3"/>
      <c r="G365" s="3"/>
      <c r="H365" s="3"/>
      <c r="I365" s="3"/>
      <c r="J365" s="3"/>
      <c r="K365" s="3"/>
      <c r="L365" s="3"/>
      <c r="M365" s="4"/>
      <c r="N365" s="3"/>
      <c r="O365" s="3"/>
      <c r="P365" s="3"/>
      <c r="Y365" s="2"/>
      <c r="Z365" s="2"/>
      <c r="AA365" s="2"/>
      <c r="AB365" s="2"/>
      <c r="AC365" s="2"/>
      <c r="AD365" s="2"/>
    </row>
    <row r="366" spans="1:30" ht="15" hidden="1">
      <c r="A366" s="3"/>
      <c r="B366" s="3"/>
      <c r="C366" s="3"/>
      <c r="D366" s="3"/>
      <c r="E366" s="3"/>
      <c r="F366" s="3"/>
      <c r="G366" s="3"/>
      <c r="H366" s="3"/>
      <c r="I366" s="3"/>
      <c r="J366" s="3"/>
      <c r="K366" s="3"/>
      <c r="L366" s="3"/>
      <c r="M366" s="4"/>
      <c r="N366" s="3"/>
      <c r="O366" s="3"/>
      <c r="P366" s="3"/>
      <c r="Y366" s="2"/>
      <c r="Z366" s="2"/>
      <c r="AA366" s="2"/>
      <c r="AB366" s="2"/>
      <c r="AC366" s="2"/>
      <c r="AD366" s="2"/>
    </row>
    <row r="367" spans="1:30" ht="15" hidden="1">
      <c r="A367" s="3"/>
      <c r="B367" s="3"/>
      <c r="C367" s="3"/>
      <c r="D367" s="3"/>
      <c r="E367" s="3"/>
      <c r="F367" s="3"/>
      <c r="G367" s="3"/>
      <c r="H367" s="3"/>
      <c r="I367" s="3"/>
      <c r="J367" s="3"/>
      <c r="K367" s="3"/>
      <c r="L367" s="3"/>
      <c r="M367" s="4"/>
      <c r="N367" s="3"/>
      <c r="O367" s="3"/>
      <c r="P367" s="3"/>
      <c r="Y367" s="2"/>
      <c r="Z367" s="2"/>
      <c r="AA367" s="2"/>
      <c r="AB367" s="2"/>
      <c r="AC367" s="2"/>
      <c r="AD367" s="2"/>
    </row>
    <row r="368" spans="1:30" ht="15" hidden="1">
      <c r="A368" s="3"/>
      <c r="B368" s="3"/>
      <c r="C368" s="3"/>
      <c r="D368" s="3"/>
      <c r="E368" s="3"/>
      <c r="F368" s="3"/>
      <c r="G368" s="3"/>
      <c r="H368" s="3"/>
      <c r="I368" s="3"/>
      <c r="J368" s="3"/>
      <c r="K368" s="3"/>
      <c r="L368" s="3"/>
      <c r="M368" s="4"/>
      <c r="N368" s="3"/>
      <c r="O368" s="3"/>
      <c r="P368" s="3"/>
      <c r="Y368" s="2"/>
      <c r="Z368" s="2"/>
      <c r="AA368" s="2"/>
      <c r="AB368" s="2"/>
      <c r="AC368" s="2"/>
      <c r="AD368" s="2"/>
    </row>
    <row r="369" spans="1:30" ht="15" hidden="1">
      <c r="A369" s="3"/>
      <c r="B369" s="3"/>
      <c r="C369" s="3"/>
      <c r="D369" s="3"/>
      <c r="E369" s="3"/>
      <c r="F369" s="3"/>
      <c r="G369" s="3"/>
      <c r="H369" s="3"/>
      <c r="I369" s="3"/>
      <c r="J369" s="3"/>
      <c r="K369" s="3"/>
      <c r="L369" s="3"/>
      <c r="M369" s="4"/>
      <c r="N369" s="3"/>
      <c r="O369" s="3"/>
      <c r="P369" s="3"/>
      <c r="Y369" s="2"/>
      <c r="Z369" s="2"/>
      <c r="AA369" s="2"/>
      <c r="AB369" s="2"/>
      <c r="AC369" s="2"/>
      <c r="AD369" s="2"/>
    </row>
    <row r="370" spans="1:30" ht="15" hidden="1">
      <c r="A370" s="3"/>
      <c r="B370" s="3"/>
      <c r="C370" s="3"/>
      <c r="D370" s="3"/>
      <c r="E370" s="3"/>
      <c r="F370" s="3"/>
      <c r="G370" s="3"/>
      <c r="H370" s="3"/>
      <c r="I370" s="3"/>
      <c r="J370" s="3"/>
      <c r="K370" s="3"/>
      <c r="L370" s="3"/>
      <c r="M370" s="4"/>
      <c r="N370" s="3"/>
      <c r="O370" s="3"/>
      <c r="P370" s="3"/>
      <c r="Y370" s="2"/>
      <c r="Z370" s="2"/>
      <c r="AA370" s="2"/>
      <c r="AB370" s="2"/>
      <c r="AC370" s="2"/>
      <c r="AD370" s="2"/>
    </row>
    <row r="371" spans="1:30" ht="15" hidden="1">
      <c r="A371" s="3"/>
      <c r="B371" s="3"/>
      <c r="C371" s="3"/>
      <c r="D371" s="3"/>
      <c r="E371" s="3"/>
      <c r="F371" s="3"/>
      <c r="G371" s="3"/>
      <c r="H371" s="3"/>
      <c r="I371" s="3"/>
      <c r="J371" s="3"/>
      <c r="K371" s="3"/>
      <c r="L371" s="3"/>
      <c r="M371" s="4"/>
      <c r="N371" s="3"/>
      <c r="O371" s="3"/>
      <c r="P371" s="3"/>
      <c r="Y371" s="2"/>
      <c r="Z371" s="2"/>
      <c r="AA371" s="2"/>
      <c r="AB371" s="2"/>
      <c r="AC371" s="2"/>
      <c r="AD371" s="2"/>
    </row>
    <row r="372" spans="1:30" ht="15" hidden="1">
      <c r="A372" s="3"/>
      <c r="B372" s="3"/>
      <c r="C372" s="3"/>
      <c r="D372" s="3"/>
      <c r="E372" s="3"/>
      <c r="F372" s="3"/>
      <c r="G372" s="3"/>
      <c r="H372" s="3"/>
      <c r="I372" s="3"/>
      <c r="J372" s="3"/>
      <c r="K372" s="3"/>
      <c r="L372" s="3"/>
      <c r="M372" s="4"/>
      <c r="N372" s="3"/>
      <c r="O372" s="3"/>
      <c r="P372" s="3"/>
      <c r="Y372" s="2"/>
      <c r="Z372" s="2"/>
      <c r="AA372" s="2"/>
      <c r="AB372" s="2"/>
      <c r="AC372" s="2"/>
      <c r="AD372" s="2"/>
    </row>
    <row r="373" spans="1:30" ht="15" hidden="1">
      <c r="A373" s="3"/>
      <c r="B373" s="3"/>
      <c r="C373" s="3"/>
      <c r="D373" s="3"/>
      <c r="E373" s="3"/>
      <c r="F373" s="3"/>
      <c r="G373" s="3"/>
      <c r="H373" s="3"/>
      <c r="I373" s="3"/>
      <c r="J373" s="3"/>
      <c r="K373" s="3"/>
      <c r="L373" s="3"/>
      <c r="M373" s="4"/>
      <c r="N373" s="3"/>
      <c r="O373" s="3"/>
      <c r="P373" s="3"/>
      <c r="Y373" s="2"/>
      <c r="Z373" s="2"/>
      <c r="AA373" s="2"/>
      <c r="AB373" s="2"/>
      <c r="AC373" s="2"/>
      <c r="AD373" s="2"/>
    </row>
    <row r="374" spans="1:30" ht="15" hidden="1">
      <c r="A374" s="3"/>
      <c r="B374" s="3"/>
      <c r="C374" s="3"/>
      <c r="D374" s="3"/>
      <c r="E374" s="3"/>
      <c r="F374" s="3"/>
      <c r="G374" s="3"/>
      <c r="H374" s="3"/>
      <c r="I374" s="3"/>
      <c r="J374" s="3"/>
      <c r="K374" s="3"/>
      <c r="L374" s="3"/>
      <c r="M374" s="4"/>
      <c r="N374" s="3"/>
      <c r="O374" s="3"/>
      <c r="P374" s="3"/>
      <c r="Y374" s="2"/>
      <c r="Z374" s="2"/>
      <c r="AA374" s="2"/>
      <c r="AB374" s="2"/>
      <c r="AC374" s="2"/>
      <c r="AD374" s="2"/>
    </row>
    <row r="375" spans="1:30" ht="15" hidden="1">
      <c r="A375" s="3"/>
      <c r="B375" s="3"/>
      <c r="C375" s="3"/>
      <c r="D375" s="3"/>
      <c r="E375" s="3"/>
      <c r="F375" s="3"/>
      <c r="G375" s="3"/>
      <c r="H375" s="3"/>
      <c r="I375" s="3"/>
      <c r="J375" s="3"/>
      <c r="K375" s="3"/>
      <c r="L375" s="3"/>
      <c r="M375" s="4"/>
      <c r="N375" s="3"/>
      <c r="O375" s="3"/>
      <c r="P375" s="3"/>
      <c r="Y375" s="2"/>
      <c r="Z375" s="2"/>
      <c r="AA375" s="2"/>
      <c r="AB375" s="2"/>
      <c r="AC375" s="2"/>
      <c r="AD375" s="2"/>
    </row>
    <row r="376" spans="1:30" ht="15" hidden="1">
      <c r="A376" s="3"/>
      <c r="B376" s="3"/>
      <c r="C376" s="3"/>
      <c r="D376" s="3"/>
      <c r="E376" s="3"/>
      <c r="F376" s="3"/>
      <c r="G376" s="3"/>
      <c r="H376" s="3"/>
      <c r="I376" s="3"/>
      <c r="J376" s="3"/>
      <c r="K376" s="3"/>
      <c r="L376" s="3"/>
      <c r="M376" s="4"/>
      <c r="N376" s="3"/>
      <c r="O376" s="3"/>
      <c r="P376" s="3"/>
      <c r="Y376" s="2"/>
      <c r="Z376" s="2"/>
      <c r="AA376" s="2"/>
      <c r="AB376" s="2"/>
      <c r="AC376" s="2"/>
      <c r="AD376" s="2"/>
    </row>
    <row r="377" spans="1:30" ht="15" hidden="1">
      <c r="A377" s="3"/>
      <c r="B377" s="3"/>
      <c r="C377" s="3"/>
      <c r="D377" s="3"/>
      <c r="E377" s="3"/>
      <c r="F377" s="3"/>
      <c r="G377" s="3"/>
      <c r="H377" s="3"/>
      <c r="I377" s="3"/>
      <c r="J377" s="3"/>
      <c r="K377" s="3"/>
      <c r="L377" s="3"/>
      <c r="M377" s="4"/>
      <c r="N377" s="3"/>
      <c r="O377" s="3"/>
      <c r="P377" s="3"/>
      <c r="Y377" s="2"/>
      <c r="Z377" s="2"/>
      <c r="AA377" s="2"/>
      <c r="AB377" s="2"/>
      <c r="AC377" s="2"/>
      <c r="AD377" s="2"/>
    </row>
    <row r="378" spans="1:30" ht="15" hidden="1">
      <c r="A378" s="3"/>
      <c r="B378" s="3"/>
      <c r="C378" s="3"/>
      <c r="D378" s="3"/>
      <c r="E378" s="3"/>
      <c r="F378" s="3"/>
      <c r="G378" s="3"/>
      <c r="H378" s="3"/>
      <c r="I378" s="3"/>
      <c r="J378" s="3"/>
      <c r="K378" s="3"/>
      <c r="L378" s="3"/>
      <c r="M378" s="4"/>
      <c r="N378" s="3"/>
      <c r="O378" s="3"/>
      <c r="P378" s="3"/>
      <c r="Y378" s="2"/>
      <c r="Z378" s="2"/>
      <c r="AA378" s="2"/>
      <c r="AB378" s="2"/>
      <c r="AC378" s="2"/>
      <c r="AD378" s="2"/>
    </row>
    <row r="379" spans="1:30" ht="15" hidden="1">
      <c r="A379" s="3"/>
      <c r="B379" s="3"/>
      <c r="C379" s="3"/>
      <c r="D379" s="3"/>
      <c r="E379" s="3"/>
      <c r="F379" s="3"/>
      <c r="G379" s="3"/>
      <c r="H379" s="3"/>
      <c r="I379" s="3"/>
      <c r="J379" s="3"/>
      <c r="K379" s="3"/>
      <c r="L379" s="3"/>
      <c r="M379" s="4"/>
      <c r="N379" s="3"/>
      <c r="O379" s="3"/>
      <c r="P379" s="3"/>
      <c r="Y379" s="2"/>
      <c r="Z379" s="2"/>
      <c r="AA379" s="2"/>
      <c r="AB379" s="2"/>
      <c r="AC379" s="2"/>
      <c r="AD379" s="2"/>
    </row>
    <row r="380" spans="1:30" ht="15" hidden="1">
      <c r="A380" s="3"/>
      <c r="B380" s="3"/>
      <c r="C380" s="3"/>
      <c r="D380" s="3"/>
      <c r="E380" s="3"/>
      <c r="F380" s="3"/>
      <c r="G380" s="3"/>
      <c r="H380" s="3"/>
      <c r="I380" s="3"/>
      <c r="J380" s="3"/>
      <c r="K380" s="3"/>
      <c r="L380" s="3"/>
      <c r="M380" s="4"/>
      <c r="N380" s="3"/>
      <c r="O380" s="3"/>
      <c r="P380" s="3"/>
      <c r="Y380" s="2"/>
      <c r="Z380" s="2"/>
      <c r="AA380" s="2"/>
      <c r="AB380" s="2"/>
      <c r="AC380" s="2"/>
      <c r="AD380" s="2"/>
    </row>
    <row r="381" spans="1:30" ht="15" hidden="1">
      <c r="A381" s="3"/>
      <c r="B381" s="3"/>
      <c r="C381" s="3"/>
      <c r="D381" s="3"/>
      <c r="E381" s="3"/>
      <c r="F381" s="3"/>
      <c r="G381" s="3"/>
      <c r="H381" s="3"/>
      <c r="I381" s="3"/>
      <c r="J381" s="3"/>
      <c r="K381" s="3"/>
      <c r="L381" s="3"/>
      <c r="M381" s="4"/>
      <c r="N381" s="3"/>
      <c r="O381" s="3"/>
      <c r="P381" s="3"/>
      <c r="Y381" s="2"/>
      <c r="Z381" s="2"/>
      <c r="AA381" s="2"/>
      <c r="AB381" s="2"/>
      <c r="AC381" s="2"/>
      <c r="AD381" s="2"/>
    </row>
    <row r="382" spans="1:30" ht="15" hidden="1">
      <c r="A382" s="3"/>
      <c r="B382" s="3"/>
      <c r="C382" s="3"/>
      <c r="D382" s="3"/>
      <c r="E382" s="3"/>
      <c r="F382" s="3"/>
      <c r="G382" s="3"/>
      <c r="H382" s="3"/>
      <c r="I382" s="3"/>
      <c r="J382" s="3"/>
      <c r="K382" s="3"/>
      <c r="L382" s="3"/>
      <c r="M382" s="4"/>
      <c r="N382" s="3"/>
      <c r="O382" s="3"/>
      <c r="P382" s="3"/>
      <c r="Y382" s="2"/>
      <c r="Z382" s="2"/>
      <c r="AA382" s="2"/>
      <c r="AB382" s="2"/>
      <c r="AC382" s="2"/>
      <c r="AD382" s="2"/>
    </row>
    <row r="383" spans="1:30" ht="15" hidden="1">
      <c r="A383" s="3"/>
      <c r="B383" s="3"/>
      <c r="C383" s="3"/>
      <c r="D383" s="3"/>
      <c r="E383" s="3"/>
      <c r="F383" s="3"/>
      <c r="G383" s="3"/>
      <c r="H383" s="3"/>
      <c r="I383" s="3"/>
      <c r="J383" s="3"/>
      <c r="K383" s="3"/>
      <c r="L383" s="3"/>
      <c r="M383" s="4"/>
      <c r="N383" s="3"/>
      <c r="O383" s="3"/>
      <c r="P383" s="3"/>
      <c r="Y383" s="2"/>
      <c r="Z383" s="2"/>
      <c r="AA383" s="2"/>
      <c r="AB383" s="2"/>
      <c r="AC383" s="2"/>
      <c r="AD383" s="2"/>
    </row>
    <row r="384" spans="1:30" ht="15" hidden="1">
      <c r="A384" s="3"/>
      <c r="B384" s="3"/>
      <c r="C384" s="3"/>
      <c r="D384" s="3"/>
      <c r="E384" s="3"/>
      <c r="F384" s="3"/>
      <c r="G384" s="3"/>
      <c r="H384" s="3"/>
      <c r="I384" s="3"/>
      <c r="J384" s="3"/>
      <c r="K384" s="3"/>
      <c r="L384" s="3"/>
      <c r="M384" s="4"/>
      <c r="N384" s="3"/>
      <c r="O384" s="3"/>
      <c r="P384" s="3"/>
      <c r="Y384" s="2"/>
      <c r="Z384" s="2"/>
      <c r="AA384" s="2"/>
      <c r="AB384" s="2"/>
      <c r="AC384" s="2"/>
      <c r="AD384" s="2"/>
    </row>
    <row r="385" spans="1:30" ht="15" hidden="1">
      <c r="A385" s="3"/>
      <c r="B385" s="3"/>
      <c r="C385" s="3"/>
      <c r="D385" s="3"/>
      <c r="E385" s="3"/>
      <c r="F385" s="3"/>
      <c r="G385" s="3"/>
      <c r="H385" s="3"/>
      <c r="I385" s="3"/>
      <c r="J385" s="3"/>
      <c r="K385" s="3"/>
      <c r="L385" s="3"/>
      <c r="M385" s="4"/>
      <c r="N385" s="3"/>
      <c r="O385" s="3"/>
      <c r="P385" s="3"/>
      <c r="Y385" s="2"/>
      <c r="Z385" s="2"/>
      <c r="AA385" s="2"/>
      <c r="AB385" s="2"/>
      <c r="AC385" s="2"/>
      <c r="AD385" s="2"/>
    </row>
    <row r="386" spans="1:30" ht="15" hidden="1">
      <c r="A386" s="3"/>
      <c r="B386" s="3"/>
      <c r="C386" s="3"/>
      <c r="D386" s="3"/>
      <c r="E386" s="3"/>
      <c r="F386" s="3"/>
      <c r="G386" s="3"/>
      <c r="H386" s="3"/>
      <c r="I386" s="3"/>
      <c r="J386" s="3"/>
      <c r="K386" s="3"/>
      <c r="L386" s="3"/>
      <c r="M386" s="4"/>
      <c r="N386" s="3"/>
      <c r="O386" s="3"/>
      <c r="P386" s="3"/>
      <c r="Y386" s="2"/>
      <c r="Z386" s="2"/>
      <c r="AA386" s="2"/>
      <c r="AB386" s="2"/>
      <c r="AC386" s="2"/>
      <c r="AD386" s="2"/>
    </row>
    <row r="387" spans="1:30" ht="15" hidden="1">
      <c r="A387" s="3"/>
      <c r="B387" s="3"/>
      <c r="C387" s="3"/>
      <c r="D387" s="3"/>
      <c r="E387" s="3"/>
      <c r="F387" s="3"/>
      <c r="G387" s="3"/>
      <c r="H387" s="3"/>
      <c r="I387" s="3"/>
      <c r="J387" s="3"/>
      <c r="K387" s="3"/>
      <c r="L387" s="3"/>
      <c r="M387" s="4"/>
      <c r="N387" s="3"/>
      <c r="O387" s="3"/>
      <c r="P387" s="3"/>
      <c r="Y387" s="2"/>
      <c r="Z387" s="2"/>
      <c r="AA387" s="2"/>
      <c r="AB387" s="2"/>
      <c r="AC387" s="2"/>
      <c r="AD387" s="2"/>
    </row>
    <row r="388" spans="1:30" ht="15" hidden="1">
      <c r="A388" s="3"/>
      <c r="B388" s="3"/>
      <c r="C388" s="3"/>
      <c r="D388" s="3"/>
      <c r="E388" s="3"/>
      <c r="F388" s="3"/>
      <c r="G388" s="3"/>
      <c r="H388" s="3"/>
      <c r="I388" s="3"/>
      <c r="J388" s="3"/>
      <c r="K388" s="3"/>
      <c r="L388" s="3"/>
      <c r="M388" s="4"/>
      <c r="N388" s="3"/>
      <c r="O388" s="3"/>
      <c r="P388" s="3"/>
      <c r="Y388" s="2"/>
      <c r="Z388" s="2"/>
      <c r="AA388" s="2"/>
      <c r="AB388" s="2"/>
      <c r="AC388" s="2"/>
      <c r="AD388" s="2"/>
    </row>
    <row r="389" spans="1:30" ht="15" hidden="1">
      <c r="A389" s="3"/>
      <c r="B389" s="3"/>
      <c r="C389" s="3"/>
      <c r="D389" s="3"/>
      <c r="E389" s="3"/>
      <c r="F389" s="3"/>
      <c r="G389" s="3"/>
      <c r="H389" s="3"/>
      <c r="I389" s="3"/>
      <c r="J389" s="3"/>
      <c r="K389" s="3"/>
      <c r="L389" s="3"/>
      <c r="M389" s="4"/>
      <c r="N389" s="3"/>
      <c r="O389" s="3"/>
      <c r="P389" s="3"/>
      <c r="Y389" s="2"/>
      <c r="Z389" s="2"/>
      <c r="AA389" s="2"/>
      <c r="AB389" s="2"/>
      <c r="AC389" s="2"/>
      <c r="AD389" s="2"/>
    </row>
    <row r="390" spans="1:30" ht="15" hidden="1">
      <c r="A390" s="3"/>
      <c r="B390" s="3"/>
      <c r="C390" s="3"/>
      <c r="D390" s="3"/>
      <c r="E390" s="3"/>
      <c r="F390" s="3"/>
      <c r="G390" s="3"/>
      <c r="H390" s="3"/>
      <c r="I390" s="3"/>
      <c r="J390" s="3"/>
      <c r="K390" s="3"/>
      <c r="L390" s="3"/>
      <c r="M390" s="4"/>
      <c r="N390" s="3"/>
      <c r="O390" s="3"/>
      <c r="P390" s="3"/>
      <c r="Y390" s="2"/>
      <c r="Z390" s="2"/>
      <c r="AA390" s="2"/>
      <c r="AB390" s="2"/>
      <c r="AC390" s="2"/>
      <c r="AD390" s="2"/>
    </row>
    <row r="391" spans="1:30" ht="15" hidden="1">
      <c r="A391" s="3"/>
      <c r="B391" s="3"/>
      <c r="C391" s="3"/>
      <c r="D391" s="3"/>
      <c r="E391" s="3"/>
      <c r="F391" s="3"/>
      <c r="G391" s="3"/>
      <c r="H391" s="3"/>
      <c r="I391" s="3"/>
      <c r="J391" s="3"/>
      <c r="K391" s="3"/>
      <c r="L391" s="3"/>
      <c r="M391" s="4"/>
      <c r="N391" s="3"/>
      <c r="O391" s="3"/>
      <c r="P391" s="3"/>
      <c r="Y391" s="2"/>
      <c r="Z391" s="2"/>
      <c r="AA391" s="2"/>
      <c r="AB391" s="2"/>
      <c r="AC391" s="2"/>
      <c r="AD391" s="2"/>
    </row>
    <row r="392" spans="1:30" ht="15" hidden="1">
      <c r="A392" s="3"/>
      <c r="B392" s="3"/>
      <c r="C392" s="3"/>
      <c r="D392" s="3"/>
      <c r="E392" s="3"/>
      <c r="F392" s="3"/>
      <c r="G392" s="3"/>
      <c r="H392" s="3"/>
      <c r="I392" s="3"/>
      <c r="J392" s="3"/>
      <c r="K392" s="3"/>
      <c r="L392" s="3"/>
      <c r="M392" s="4"/>
      <c r="N392" s="3"/>
      <c r="O392" s="3"/>
      <c r="P392" s="3"/>
      <c r="Y392" s="2"/>
      <c r="Z392" s="2"/>
      <c r="AA392" s="2"/>
      <c r="AB392" s="2"/>
      <c r="AC392" s="2"/>
      <c r="AD392" s="2"/>
    </row>
    <row r="393" spans="1:30" ht="15" hidden="1">
      <c r="A393" s="3"/>
      <c r="B393" s="3"/>
      <c r="C393" s="3"/>
      <c r="D393" s="3"/>
      <c r="E393" s="3"/>
      <c r="F393" s="3"/>
      <c r="G393" s="3"/>
      <c r="H393" s="3"/>
      <c r="I393" s="3"/>
      <c r="J393" s="3"/>
      <c r="K393" s="3"/>
      <c r="L393" s="3"/>
      <c r="M393" s="4"/>
      <c r="N393" s="3"/>
      <c r="O393" s="3"/>
      <c r="P393" s="3"/>
      <c r="Y393" s="2"/>
      <c r="Z393" s="2"/>
      <c r="AA393" s="2"/>
      <c r="AB393" s="2"/>
      <c r="AC393" s="2"/>
      <c r="AD393" s="2"/>
    </row>
    <row r="394" spans="1:30" ht="15" hidden="1">
      <c r="A394" s="3"/>
      <c r="B394" s="3"/>
      <c r="C394" s="3"/>
      <c r="D394" s="3"/>
      <c r="E394" s="3"/>
      <c r="F394" s="3"/>
      <c r="G394" s="3"/>
      <c r="H394" s="3"/>
      <c r="I394" s="3"/>
      <c r="J394" s="3"/>
      <c r="K394" s="3"/>
      <c r="L394" s="3"/>
      <c r="M394" s="4"/>
      <c r="N394" s="3"/>
      <c r="O394" s="3"/>
      <c r="P394" s="3"/>
      <c r="Y394" s="2"/>
      <c r="Z394" s="2"/>
      <c r="AA394" s="2"/>
      <c r="AB394" s="2"/>
      <c r="AC394" s="2"/>
      <c r="AD394" s="2"/>
    </row>
    <row r="395" spans="1:30" ht="15" hidden="1">
      <c r="A395" s="3"/>
      <c r="B395" s="3"/>
      <c r="C395" s="3"/>
      <c r="D395" s="3"/>
      <c r="E395" s="3"/>
      <c r="F395" s="3"/>
      <c r="G395" s="3"/>
      <c r="H395" s="3"/>
      <c r="I395" s="3"/>
      <c r="J395" s="3"/>
      <c r="K395" s="3"/>
      <c r="L395" s="3"/>
      <c r="M395" s="4"/>
      <c r="N395" s="3"/>
      <c r="O395" s="3"/>
      <c r="P395" s="3"/>
      <c r="Y395" s="2"/>
      <c r="Z395" s="2"/>
      <c r="AA395" s="2"/>
      <c r="AB395" s="2"/>
      <c r="AC395" s="2"/>
      <c r="AD395" s="2"/>
    </row>
    <row r="396" spans="1:30" ht="15" hidden="1">
      <c r="A396" s="3"/>
      <c r="B396" s="3"/>
      <c r="C396" s="3"/>
      <c r="D396" s="3"/>
      <c r="E396" s="3"/>
      <c r="F396" s="3"/>
      <c r="G396" s="3"/>
      <c r="H396" s="3"/>
      <c r="I396" s="3"/>
      <c r="J396" s="3"/>
      <c r="K396" s="3"/>
      <c r="L396" s="3"/>
      <c r="M396" s="4"/>
      <c r="N396" s="3"/>
      <c r="O396" s="3"/>
      <c r="P396" s="3"/>
      <c r="Y396" s="2"/>
      <c r="Z396" s="2"/>
      <c r="AA396" s="2"/>
      <c r="AB396" s="2"/>
      <c r="AC396" s="2"/>
      <c r="AD396" s="2"/>
    </row>
    <row r="397" spans="1:30" ht="15" hidden="1">
      <c r="A397" s="3"/>
      <c r="B397" s="3"/>
      <c r="C397" s="3"/>
      <c r="D397" s="3"/>
      <c r="E397" s="3"/>
      <c r="F397" s="3"/>
      <c r="G397" s="3"/>
      <c r="H397" s="3"/>
      <c r="I397" s="3"/>
      <c r="J397" s="3"/>
      <c r="K397" s="3"/>
      <c r="L397" s="3"/>
      <c r="M397" s="4"/>
      <c r="N397" s="3"/>
      <c r="O397" s="3"/>
      <c r="P397" s="3"/>
      <c r="Y397" s="2"/>
      <c r="Z397" s="2"/>
      <c r="AA397" s="2"/>
      <c r="AB397" s="2"/>
      <c r="AC397" s="2"/>
      <c r="AD397" s="2"/>
    </row>
    <row r="398" spans="1:30" ht="15" hidden="1">
      <c r="A398" s="3"/>
      <c r="B398" s="3"/>
      <c r="C398" s="3"/>
      <c r="D398" s="3"/>
      <c r="E398" s="3"/>
      <c r="F398" s="3"/>
      <c r="G398" s="3"/>
      <c r="H398" s="3"/>
      <c r="I398" s="3"/>
      <c r="J398" s="3"/>
      <c r="K398" s="3"/>
      <c r="L398" s="3"/>
      <c r="M398" s="4"/>
      <c r="N398" s="3"/>
      <c r="O398" s="3"/>
      <c r="P398" s="3"/>
      <c r="Y398" s="2"/>
      <c r="Z398" s="2"/>
      <c r="AA398" s="2"/>
      <c r="AB398" s="2"/>
      <c r="AC398" s="2"/>
      <c r="AD398" s="2"/>
    </row>
    <row r="399" spans="1:30" ht="15" hidden="1">
      <c r="A399" s="3"/>
      <c r="B399" s="3"/>
      <c r="C399" s="3"/>
      <c r="D399" s="3"/>
      <c r="E399" s="3"/>
      <c r="F399" s="3"/>
      <c r="G399" s="3"/>
      <c r="H399" s="3"/>
      <c r="I399" s="3"/>
      <c r="J399" s="3"/>
      <c r="K399" s="3"/>
      <c r="L399" s="3"/>
      <c r="M399" s="4"/>
      <c r="N399" s="3"/>
      <c r="O399" s="3"/>
      <c r="P399" s="3"/>
      <c r="Y399" s="2"/>
      <c r="Z399" s="2"/>
      <c r="AA399" s="2"/>
      <c r="AB399" s="2"/>
      <c r="AC399" s="2"/>
      <c r="AD399" s="2"/>
    </row>
    <row r="400" spans="1:30" ht="15" hidden="1">
      <c r="A400" s="3"/>
      <c r="B400" s="3"/>
      <c r="C400" s="3"/>
      <c r="D400" s="3"/>
      <c r="E400" s="3"/>
      <c r="F400" s="3"/>
      <c r="G400" s="3"/>
      <c r="H400" s="3"/>
      <c r="I400" s="3"/>
      <c r="J400" s="3"/>
      <c r="K400" s="3"/>
      <c r="L400" s="3"/>
      <c r="M400" s="4"/>
      <c r="N400" s="3"/>
      <c r="O400" s="3"/>
      <c r="P400" s="3"/>
      <c r="Y400" s="2"/>
      <c r="Z400" s="2"/>
      <c r="AA400" s="2"/>
      <c r="AB400" s="2"/>
      <c r="AC400" s="2"/>
      <c r="AD400" s="2"/>
    </row>
    <row r="401" spans="1:30" ht="15" hidden="1">
      <c r="A401" s="3"/>
      <c r="B401" s="3"/>
      <c r="C401" s="3"/>
      <c r="D401" s="3"/>
      <c r="E401" s="3"/>
      <c r="F401" s="3"/>
      <c r="G401" s="3"/>
      <c r="H401" s="3"/>
      <c r="I401" s="3"/>
      <c r="J401" s="3"/>
      <c r="K401" s="3"/>
      <c r="L401" s="3"/>
      <c r="M401" s="4"/>
      <c r="N401" s="3"/>
      <c r="O401" s="3"/>
      <c r="P401" s="3"/>
      <c r="Y401" s="2"/>
      <c r="Z401" s="2"/>
      <c r="AA401" s="2"/>
      <c r="AB401" s="2"/>
      <c r="AC401" s="2"/>
      <c r="AD401" s="2"/>
    </row>
    <row r="402" spans="1:30" ht="15" hidden="1">
      <c r="A402" s="3"/>
      <c r="B402" s="3"/>
      <c r="C402" s="3"/>
      <c r="D402" s="3"/>
      <c r="E402" s="3"/>
      <c r="F402" s="3"/>
      <c r="G402" s="3"/>
      <c r="H402" s="3"/>
      <c r="I402" s="3"/>
      <c r="J402" s="3"/>
      <c r="K402" s="3"/>
      <c r="L402" s="3"/>
      <c r="M402" s="4"/>
      <c r="N402" s="3"/>
      <c r="O402" s="3"/>
      <c r="P402" s="3"/>
      <c r="Y402" s="2"/>
      <c r="Z402" s="2"/>
      <c r="AA402" s="2"/>
      <c r="AB402" s="2"/>
      <c r="AC402" s="2"/>
      <c r="AD402" s="2"/>
    </row>
    <row r="403" spans="1:30" ht="15" hidden="1">
      <c r="A403" s="3"/>
      <c r="B403" s="3"/>
      <c r="C403" s="3"/>
      <c r="D403" s="3"/>
      <c r="E403" s="3"/>
      <c r="F403" s="3"/>
      <c r="G403" s="3"/>
      <c r="H403" s="3"/>
      <c r="I403" s="3"/>
      <c r="J403" s="3"/>
      <c r="K403" s="3"/>
      <c r="L403" s="3"/>
      <c r="M403" s="4"/>
      <c r="N403" s="3"/>
      <c r="O403" s="3"/>
      <c r="P403" s="3"/>
      <c r="Y403" s="2"/>
      <c r="Z403" s="2"/>
      <c r="AA403" s="2"/>
      <c r="AB403" s="2"/>
      <c r="AC403" s="2"/>
      <c r="AD403" s="2"/>
    </row>
    <row r="404" spans="1:30" ht="15" hidden="1">
      <c r="A404" s="3"/>
      <c r="B404" s="3"/>
      <c r="C404" s="3"/>
      <c r="D404" s="3"/>
      <c r="E404" s="3"/>
      <c r="F404" s="3"/>
      <c r="G404" s="3"/>
      <c r="H404" s="3"/>
      <c r="I404" s="3"/>
      <c r="J404" s="3"/>
      <c r="K404" s="3"/>
      <c r="L404" s="3"/>
      <c r="M404" s="4"/>
      <c r="N404" s="3"/>
      <c r="O404" s="3"/>
      <c r="P404" s="3"/>
      <c r="Y404" s="2"/>
      <c r="Z404" s="2"/>
      <c r="AA404" s="2"/>
      <c r="AB404" s="2"/>
      <c r="AC404" s="2"/>
      <c r="AD404" s="2"/>
    </row>
    <row r="405" spans="1:30" ht="15" hidden="1">
      <c r="A405" s="3"/>
      <c r="B405" s="3"/>
      <c r="C405" s="3"/>
      <c r="D405" s="3"/>
      <c r="E405" s="3"/>
      <c r="F405" s="3"/>
      <c r="G405" s="3"/>
      <c r="H405" s="3"/>
      <c r="I405" s="3"/>
      <c r="J405" s="3"/>
      <c r="K405" s="3"/>
      <c r="L405" s="3"/>
      <c r="M405" s="4"/>
      <c r="N405" s="3"/>
      <c r="O405" s="3"/>
      <c r="P405" s="3"/>
      <c r="Y405" s="2"/>
      <c r="Z405" s="2"/>
      <c r="AA405" s="2"/>
      <c r="AB405" s="2"/>
      <c r="AC405" s="2"/>
      <c r="AD405" s="2"/>
    </row>
    <row r="406" spans="1:30" ht="15" hidden="1">
      <c r="A406" s="3"/>
      <c r="B406" s="3"/>
      <c r="C406" s="3"/>
      <c r="D406" s="3"/>
      <c r="E406" s="3"/>
      <c r="F406" s="3"/>
      <c r="G406" s="3"/>
      <c r="H406" s="3"/>
      <c r="I406" s="3"/>
      <c r="J406" s="3"/>
      <c r="K406" s="3"/>
      <c r="L406" s="3"/>
      <c r="M406" s="4"/>
      <c r="N406" s="3"/>
      <c r="O406" s="3"/>
      <c r="P406" s="3"/>
      <c r="Y406" s="2"/>
      <c r="Z406" s="2"/>
      <c r="AA406" s="2"/>
      <c r="AB406" s="2"/>
      <c r="AC406" s="2"/>
      <c r="AD406" s="2"/>
    </row>
    <row r="407" spans="1:30" ht="15" hidden="1">
      <c r="A407" s="3"/>
      <c r="B407" s="3"/>
      <c r="C407" s="3"/>
      <c r="D407" s="3"/>
      <c r="E407" s="3"/>
      <c r="F407" s="3"/>
      <c r="G407" s="3"/>
      <c r="H407" s="3"/>
      <c r="I407" s="3"/>
      <c r="J407" s="3"/>
      <c r="K407" s="3"/>
      <c r="L407" s="3"/>
      <c r="M407" s="4"/>
      <c r="N407" s="3"/>
      <c r="O407" s="3"/>
      <c r="P407" s="3"/>
      <c r="Y407" s="2"/>
      <c r="Z407" s="2"/>
      <c r="AA407" s="2"/>
      <c r="AB407" s="2"/>
      <c r="AC407" s="2"/>
      <c r="AD407" s="2"/>
    </row>
    <row r="408" spans="1:30" ht="15" hidden="1">
      <c r="A408" s="3"/>
      <c r="B408" s="3"/>
      <c r="C408" s="3"/>
      <c r="D408" s="3"/>
      <c r="E408" s="3"/>
      <c r="F408" s="3"/>
      <c r="G408" s="3"/>
      <c r="H408" s="3"/>
      <c r="I408" s="3"/>
      <c r="J408" s="3"/>
      <c r="K408" s="3"/>
      <c r="L408" s="3"/>
      <c r="M408" s="4"/>
      <c r="N408" s="3"/>
      <c r="O408" s="3"/>
      <c r="P408" s="3"/>
      <c r="Y408" s="2"/>
      <c r="Z408" s="2"/>
      <c r="AA408" s="2"/>
      <c r="AB408" s="2"/>
      <c r="AC408" s="2"/>
      <c r="AD408" s="2"/>
    </row>
    <row r="409" spans="1:30" ht="15" hidden="1">
      <c r="A409" s="3"/>
      <c r="B409" s="3"/>
      <c r="C409" s="3"/>
      <c r="D409" s="3"/>
      <c r="E409" s="3"/>
      <c r="F409" s="3"/>
      <c r="G409" s="3"/>
      <c r="H409" s="3"/>
      <c r="I409" s="3"/>
      <c r="J409" s="3"/>
      <c r="K409" s="3"/>
      <c r="L409" s="3"/>
      <c r="M409" s="4"/>
      <c r="N409" s="3"/>
      <c r="O409" s="3"/>
      <c r="P409" s="3"/>
      <c r="Y409" s="2"/>
      <c r="Z409" s="2"/>
      <c r="AA409" s="2"/>
      <c r="AB409" s="2"/>
      <c r="AC409" s="2"/>
      <c r="AD409" s="2"/>
    </row>
    <row r="410" spans="1:30" ht="15" hidden="1">
      <c r="A410" s="3"/>
      <c r="B410" s="3"/>
      <c r="C410" s="3"/>
      <c r="D410" s="3"/>
      <c r="E410" s="3"/>
      <c r="F410" s="3"/>
      <c r="G410" s="3"/>
      <c r="H410" s="3"/>
      <c r="I410" s="3"/>
      <c r="J410" s="3"/>
      <c r="K410" s="3"/>
      <c r="L410" s="3"/>
      <c r="M410" s="4"/>
      <c r="N410" s="3"/>
      <c r="O410" s="3"/>
      <c r="P410" s="3"/>
      <c r="Y410" s="2"/>
      <c r="Z410" s="2"/>
      <c r="AA410" s="2"/>
      <c r="AB410" s="2"/>
      <c r="AC410" s="2"/>
      <c r="AD410" s="2"/>
    </row>
    <row r="411" spans="1:30" ht="15" hidden="1">
      <c r="A411" s="3"/>
      <c r="B411" s="3"/>
      <c r="C411" s="3"/>
      <c r="D411" s="3"/>
      <c r="E411" s="3"/>
      <c r="F411" s="3"/>
      <c r="G411" s="3"/>
      <c r="H411" s="3"/>
      <c r="I411" s="3"/>
      <c r="J411" s="3"/>
      <c r="K411" s="3"/>
      <c r="L411" s="3"/>
      <c r="M411" s="4"/>
      <c r="N411" s="3"/>
      <c r="O411" s="3"/>
      <c r="P411" s="3"/>
      <c r="Y411" s="2"/>
      <c r="Z411" s="2"/>
      <c r="AA411" s="2"/>
      <c r="AB411" s="2"/>
      <c r="AC411" s="2"/>
      <c r="AD411" s="2"/>
    </row>
    <row r="412" spans="1:30" ht="15" hidden="1">
      <c r="A412" s="3"/>
      <c r="B412" s="3"/>
      <c r="C412" s="3"/>
      <c r="D412" s="3"/>
      <c r="E412" s="3"/>
      <c r="F412" s="3"/>
      <c r="G412" s="3"/>
      <c r="H412" s="3"/>
      <c r="I412" s="3"/>
      <c r="J412" s="3"/>
      <c r="K412" s="3"/>
      <c r="L412" s="3"/>
      <c r="M412" s="4"/>
      <c r="N412" s="3"/>
      <c r="O412" s="3"/>
      <c r="P412" s="3"/>
      <c r="Y412" s="2"/>
      <c r="Z412" s="2"/>
      <c r="AA412" s="2"/>
      <c r="AB412" s="2"/>
      <c r="AC412" s="2"/>
      <c r="AD412" s="2"/>
    </row>
    <row r="413" spans="1:30" ht="15" hidden="1">
      <c r="A413" s="3"/>
      <c r="B413" s="3"/>
      <c r="C413" s="3"/>
      <c r="D413" s="3"/>
      <c r="E413" s="3"/>
      <c r="F413" s="3"/>
      <c r="G413" s="3"/>
      <c r="H413" s="3"/>
      <c r="I413" s="3"/>
      <c r="J413" s="3"/>
      <c r="K413" s="3"/>
      <c r="L413" s="3"/>
      <c r="M413" s="4"/>
      <c r="N413" s="3"/>
      <c r="O413" s="3"/>
      <c r="P413" s="3"/>
      <c r="Y413" s="2"/>
      <c r="Z413" s="2"/>
      <c r="AA413" s="2"/>
      <c r="AB413" s="2"/>
      <c r="AC413" s="2"/>
      <c r="AD413" s="2"/>
    </row>
    <row r="414" spans="1:30" ht="15" hidden="1">
      <c r="A414" s="3"/>
      <c r="B414" s="3"/>
      <c r="C414" s="3"/>
      <c r="D414" s="3"/>
      <c r="E414" s="3"/>
      <c r="F414" s="3"/>
      <c r="G414" s="3"/>
      <c r="H414" s="3"/>
      <c r="I414" s="3"/>
      <c r="J414" s="3"/>
      <c r="K414" s="3"/>
      <c r="L414" s="3"/>
      <c r="M414" s="4"/>
      <c r="N414" s="3"/>
      <c r="O414" s="3"/>
      <c r="P414" s="3"/>
      <c r="Y414" s="2"/>
      <c r="Z414" s="2"/>
      <c r="AA414" s="2"/>
      <c r="AB414" s="2"/>
      <c r="AC414" s="2"/>
      <c r="AD414" s="2"/>
    </row>
    <row r="415" spans="1:30" ht="15" hidden="1">
      <c r="A415" s="3"/>
      <c r="B415" s="3"/>
      <c r="C415" s="3"/>
      <c r="D415" s="3"/>
      <c r="E415" s="3"/>
      <c r="F415" s="3"/>
      <c r="G415" s="3"/>
      <c r="H415" s="3"/>
      <c r="I415" s="3"/>
      <c r="J415" s="3"/>
      <c r="K415" s="3"/>
      <c r="L415" s="3"/>
      <c r="M415" s="4"/>
      <c r="N415" s="3"/>
      <c r="O415" s="3"/>
      <c r="P415" s="3"/>
      <c r="Y415" s="2"/>
      <c r="Z415" s="2"/>
      <c r="AA415" s="2"/>
      <c r="AB415" s="2"/>
      <c r="AC415" s="2"/>
      <c r="AD415" s="2"/>
    </row>
    <row r="416" spans="1:30" ht="15" hidden="1">
      <c r="A416" s="3"/>
      <c r="B416" s="3"/>
      <c r="C416" s="3"/>
      <c r="D416" s="3"/>
      <c r="E416" s="3"/>
      <c r="F416" s="3"/>
      <c r="G416" s="3"/>
      <c r="H416" s="3"/>
      <c r="I416" s="3"/>
      <c r="J416" s="3"/>
      <c r="K416" s="3"/>
      <c r="L416" s="3"/>
      <c r="M416" s="4"/>
      <c r="N416" s="3"/>
      <c r="O416" s="3"/>
      <c r="P416" s="3"/>
      <c r="Y416" s="2"/>
      <c r="Z416" s="2"/>
      <c r="AA416" s="2"/>
      <c r="AB416" s="2"/>
      <c r="AC416" s="2"/>
      <c r="AD416" s="2"/>
    </row>
    <row r="417" spans="1:30" ht="15" hidden="1">
      <c r="A417" s="3"/>
      <c r="B417" s="3"/>
      <c r="C417" s="3"/>
      <c r="D417" s="3"/>
      <c r="E417" s="3"/>
      <c r="F417" s="3"/>
      <c r="G417" s="3"/>
      <c r="H417" s="3"/>
      <c r="I417" s="3"/>
      <c r="J417" s="3"/>
      <c r="K417" s="3"/>
      <c r="L417" s="3"/>
      <c r="M417" s="4"/>
      <c r="N417" s="3"/>
      <c r="O417" s="3"/>
      <c r="P417" s="3"/>
      <c r="Y417" s="2"/>
      <c r="Z417" s="2"/>
      <c r="AA417" s="2"/>
      <c r="AB417" s="2"/>
      <c r="AC417" s="2"/>
      <c r="AD417" s="2"/>
    </row>
    <row r="418" spans="1:30" ht="15" hidden="1">
      <c r="A418" s="3"/>
      <c r="B418" s="3"/>
      <c r="C418" s="3"/>
      <c r="D418" s="3"/>
      <c r="E418" s="3"/>
      <c r="F418" s="3"/>
      <c r="G418" s="3"/>
      <c r="H418" s="3"/>
      <c r="I418" s="3"/>
      <c r="J418" s="3"/>
      <c r="K418" s="3"/>
      <c r="L418" s="3"/>
      <c r="M418" s="4"/>
      <c r="N418" s="3"/>
      <c r="O418" s="3"/>
      <c r="P418" s="3"/>
      <c r="Y418" s="2"/>
      <c r="Z418" s="2"/>
      <c r="AA418" s="2"/>
      <c r="AB418" s="2"/>
      <c r="AC418" s="2"/>
      <c r="AD418" s="2"/>
    </row>
    <row r="419" spans="1:30" ht="15" hidden="1">
      <c r="A419" s="3"/>
      <c r="B419" s="3"/>
      <c r="C419" s="3"/>
      <c r="D419" s="3"/>
      <c r="E419" s="3"/>
      <c r="F419" s="3"/>
      <c r="G419" s="3"/>
      <c r="H419" s="3"/>
      <c r="I419" s="3"/>
      <c r="J419" s="3"/>
      <c r="K419" s="3"/>
      <c r="L419" s="3"/>
      <c r="M419" s="4"/>
      <c r="N419" s="3"/>
      <c r="O419" s="3"/>
      <c r="P419" s="3"/>
      <c r="Y419" s="2"/>
      <c r="Z419" s="2"/>
      <c r="AA419" s="2"/>
      <c r="AB419" s="2"/>
      <c r="AC419" s="2"/>
      <c r="AD419" s="2"/>
    </row>
    <row r="420" spans="1:30" ht="15" hidden="1">
      <c r="A420" s="3"/>
      <c r="B420" s="3"/>
      <c r="C420" s="3"/>
      <c r="D420" s="3"/>
      <c r="E420" s="3"/>
      <c r="F420" s="3"/>
      <c r="G420" s="3"/>
      <c r="H420" s="3"/>
      <c r="I420" s="3"/>
      <c r="J420" s="3"/>
      <c r="K420" s="3"/>
      <c r="L420" s="3"/>
      <c r="M420" s="4"/>
      <c r="N420" s="3"/>
      <c r="O420" s="3"/>
      <c r="P420" s="3"/>
      <c r="Y420" s="2"/>
      <c r="Z420" s="2"/>
      <c r="AA420" s="2"/>
      <c r="AB420" s="2"/>
      <c r="AC420" s="2"/>
      <c r="AD420" s="2"/>
    </row>
    <row r="421" spans="1:30" ht="15" hidden="1">
      <c r="A421" s="3"/>
      <c r="B421" s="3"/>
      <c r="C421" s="3"/>
      <c r="D421" s="3"/>
      <c r="E421" s="3"/>
      <c r="F421" s="3"/>
      <c r="G421" s="3"/>
      <c r="H421" s="3"/>
      <c r="I421" s="3"/>
      <c r="J421" s="3"/>
      <c r="K421" s="3"/>
      <c r="L421" s="3"/>
      <c r="M421" s="4"/>
      <c r="N421" s="3"/>
      <c r="O421" s="3"/>
      <c r="P421" s="3"/>
      <c r="Y421" s="2"/>
      <c r="Z421" s="2"/>
      <c r="AA421" s="2"/>
      <c r="AB421" s="2"/>
      <c r="AC421" s="2"/>
      <c r="AD421" s="2"/>
    </row>
    <row r="422" spans="1:30" ht="15" hidden="1">
      <c r="A422" s="3"/>
      <c r="B422" s="3"/>
      <c r="C422" s="3"/>
      <c r="D422" s="3"/>
      <c r="E422" s="3"/>
      <c r="F422" s="3"/>
      <c r="G422" s="3"/>
      <c r="H422" s="3"/>
      <c r="I422" s="3"/>
      <c r="J422" s="3"/>
      <c r="K422" s="3"/>
      <c r="L422" s="3"/>
      <c r="M422" s="4"/>
      <c r="N422" s="3"/>
      <c r="O422" s="3"/>
      <c r="P422" s="3"/>
      <c r="Y422" s="2"/>
      <c r="Z422" s="2"/>
      <c r="AA422" s="2"/>
      <c r="AB422" s="2"/>
      <c r="AC422" s="2"/>
      <c r="AD422" s="2"/>
    </row>
    <row r="423" spans="1:30" ht="15" hidden="1">
      <c r="A423" s="3"/>
      <c r="B423" s="3"/>
      <c r="C423" s="3"/>
      <c r="D423" s="3"/>
      <c r="E423" s="3"/>
      <c r="F423" s="3"/>
      <c r="G423" s="3"/>
      <c r="H423" s="3"/>
      <c r="I423" s="3"/>
      <c r="J423" s="3"/>
      <c r="K423" s="3"/>
      <c r="L423" s="3"/>
      <c r="M423" s="4"/>
      <c r="N423" s="3"/>
      <c r="O423" s="3"/>
      <c r="P423" s="3"/>
      <c r="Y423" s="2"/>
      <c r="Z423" s="2"/>
      <c r="AA423" s="2"/>
      <c r="AB423" s="2"/>
      <c r="AC423" s="2"/>
      <c r="AD423" s="2"/>
    </row>
    <row r="424" spans="1:30" ht="15" hidden="1">
      <c r="A424" s="3"/>
      <c r="B424" s="3"/>
      <c r="C424" s="3"/>
      <c r="D424" s="3"/>
      <c r="E424" s="3"/>
      <c r="F424" s="3"/>
      <c r="G424" s="3"/>
      <c r="H424" s="3"/>
      <c r="I424" s="3"/>
      <c r="J424" s="3"/>
      <c r="K424" s="3"/>
      <c r="L424" s="3"/>
      <c r="M424" s="4"/>
      <c r="N424" s="3"/>
      <c r="O424" s="3"/>
      <c r="P424" s="3"/>
      <c r="Y424" s="2"/>
      <c r="Z424" s="2"/>
      <c r="AA424" s="2"/>
      <c r="AB424" s="2"/>
      <c r="AC424" s="2"/>
      <c r="AD424" s="2"/>
    </row>
    <row r="425" spans="1:30" ht="15" hidden="1">
      <c r="A425" s="3"/>
      <c r="B425" s="3"/>
      <c r="C425" s="3"/>
      <c r="D425" s="3"/>
      <c r="E425" s="3"/>
      <c r="F425" s="3"/>
      <c r="G425" s="3"/>
      <c r="H425" s="3"/>
      <c r="I425" s="3"/>
      <c r="J425" s="3"/>
      <c r="K425" s="3"/>
      <c r="L425" s="3"/>
      <c r="M425" s="4"/>
      <c r="N425" s="3"/>
      <c r="O425" s="3"/>
      <c r="P425" s="3"/>
      <c r="Y425" s="2"/>
      <c r="Z425" s="2"/>
      <c r="AA425" s="2"/>
      <c r="AB425" s="2"/>
      <c r="AC425" s="2"/>
      <c r="AD425" s="2"/>
    </row>
    <row r="426" spans="1:30" ht="15" hidden="1">
      <c r="A426" s="3"/>
      <c r="B426" s="3"/>
      <c r="C426" s="3"/>
      <c r="D426" s="3"/>
      <c r="E426" s="3"/>
      <c r="F426" s="3"/>
      <c r="G426" s="3"/>
      <c r="H426" s="3"/>
      <c r="I426" s="3"/>
      <c r="J426" s="3"/>
      <c r="K426" s="3"/>
      <c r="L426" s="3"/>
      <c r="M426" s="4"/>
      <c r="N426" s="3"/>
      <c r="O426" s="3"/>
      <c r="P426" s="3"/>
      <c r="Y426" s="2"/>
      <c r="Z426" s="2"/>
      <c r="AA426" s="2"/>
      <c r="AB426" s="2"/>
      <c r="AC426" s="2"/>
      <c r="AD426" s="2"/>
    </row>
    <row r="427" spans="1:30" ht="15" hidden="1">
      <c r="A427" s="3"/>
      <c r="B427" s="3"/>
      <c r="C427" s="3"/>
      <c r="D427" s="3"/>
      <c r="E427" s="3"/>
      <c r="F427" s="3"/>
      <c r="G427" s="3"/>
      <c r="H427" s="3"/>
      <c r="I427" s="3"/>
      <c r="J427" s="3"/>
      <c r="K427" s="3"/>
      <c r="L427" s="3"/>
      <c r="M427" s="4"/>
      <c r="N427" s="3"/>
      <c r="O427" s="3"/>
      <c r="P427" s="3"/>
      <c r="Y427" s="2"/>
      <c r="Z427" s="2"/>
      <c r="AA427" s="2"/>
      <c r="AB427" s="2"/>
      <c r="AC427" s="2"/>
      <c r="AD427" s="2"/>
    </row>
    <row r="428" spans="1:30" ht="15" hidden="1">
      <c r="A428" s="3"/>
      <c r="B428" s="3"/>
      <c r="C428" s="3"/>
      <c r="D428" s="3"/>
      <c r="E428" s="3"/>
      <c r="F428" s="3"/>
      <c r="G428" s="3"/>
      <c r="H428" s="3"/>
      <c r="I428" s="3"/>
      <c r="J428" s="3"/>
      <c r="K428" s="3"/>
      <c r="L428" s="3"/>
      <c r="M428" s="4"/>
      <c r="N428" s="3"/>
      <c r="O428" s="3"/>
      <c r="P428" s="3"/>
      <c r="Y428" s="2"/>
      <c r="Z428" s="2"/>
      <c r="AA428" s="2"/>
      <c r="AB428" s="2"/>
      <c r="AC428" s="2"/>
      <c r="AD428" s="2"/>
    </row>
    <row r="429" spans="1:30" ht="15" hidden="1">
      <c r="A429" s="3"/>
      <c r="B429" s="3"/>
      <c r="C429" s="3"/>
      <c r="D429" s="3"/>
      <c r="E429" s="3"/>
      <c r="F429" s="3"/>
      <c r="G429" s="3"/>
      <c r="H429" s="3"/>
      <c r="I429" s="3"/>
      <c r="J429" s="3"/>
      <c r="K429" s="3"/>
      <c r="L429" s="3"/>
      <c r="M429" s="4"/>
      <c r="N429" s="3"/>
      <c r="O429" s="3"/>
      <c r="P429" s="3"/>
      <c r="Y429" s="2"/>
      <c r="Z429" s="2"/>
      <c r="AA429" s="2"/>
      <c r="AB429" s="2"/>
      <c r="AC429" s="2"/>
      <c r="AD429" s="2"/>
    </row>
    <row r="430" spans="1:30" ht="15" hidden="1">
      <c r="A430" s="3"/>
      <c r="B430" s="3"/>
      <c r="C430" s="3"/>
      <c r="D430" s="3"/>
      <c r="E430" s="3"/>
      <c r="F430" s="3"/>
      <c r="G430" s="3"/>
      <c r="H430" s="3"/>
      <c r="I430" s="3"/>
      <c r="J430" s="3"/>
      <c r="K430" s="3"/>
      <c r="L430" s="3"/>
      <c r="M430" s="4"/>
      <c r="N430" s="3"/>
      <c r="O430" s="3"/>
      <c r="P430" s="3"/>
      <c r="Y430" s="2"/>
      <c r="Z430" s="2"/>
      <c r="AA430" s="2"/>
      <c r="AB430" s="2"/>
      <c r="AC430" s="2"/>
      <c r="AD430" s="2"/>
    </row>
    <row r="431" spans="1:30" ht="15" hidden="1">
      <c r="A431" s="3"/>
      <c r="B431" s="3"/>
      <c r="C431" s="3"/>
      <c r="D431" s="3"/>
      <c r="E431" s="3"/>
      <c r="F431" s="3"/>
      <c r="G431" s="3"/>
      <c r="H431" s="3"/>
      <c r="I431" s="3"/>
      <c r="J431" s="3"/>
      <c r="K431" s="3"/>
      <c r="L431" s="3"/>
      <c r="M431" s="4"/>
      <c r="N431" s="3"/>
      <c r="O431" s="3"/>
      <c r="P431" s="3"/>
      <c r="Y431" s="2"/>
      <c r="Z431" s="2"/>
      <c r="AA431" s="2"/>
      <c r="AB431" s="2"/>
      <c r="AC431" s="2"/>
      <c r="AD431" s="2"/>
    </row>
    <row r="432" spans="1:30" ht="15" hidden="1">
      <c r="A432" s="3"/>
      <c r="B432" s="3"/>
      <c r="C432" s="3"/>
      <c r="D432" s="3"/>
      <c r="E432" s="3"/>
      <c r="F432" s="3"/>
      <c r="G432" s="3"/>
      <c r="H432" s="3"/>
      <c r="I432" s="3"/>
      <c r="J432" s="3"/>
      <c r="K432" s="3"/>
      <c r="L432" s="3"/>
      <c r="M432" s="4"/>
      <c r="N432" s="3"/>
      <c r="O432" s="3"/>
      <c r="P432" s="3"/>
      <c r="Y432" s="2"/>
      <c r="Z432" s="2"/>
      <c r="AA432" s="2"/>
      <c r="AB432" s="2"/>
      <c r="AC432" s="2"/>
      <c r="AD432" s="2"/>
    </row>
    <row r="433" spans="1:30" ht="15" hidden="1">
      <c r="A433" s="3"/>
      <c r="B433" s="3"/>
      <c r="C433" s="3"/>
      <c r="D433" s="3"/>
      <c r="E433" s="3"/>
      <c r="F433" s="3"/>
      <c r="G433" s="3"/>
      <c r="H433" s="3"/>
      <c r="I433" s="3"/>
      <c r="J433" s="3"/>
      <c r="K433" s="3"/>
      <c r="L433" s="3"/>
      <c r="M433" s="4"/>
      <c r="N433" s="3"/>
      <c r="O433" s="3"/>
      <c r="P433" s="3"/>
      <c r="Y433" s="2"/>
      <c r="Z433" s="2"/>
      <c r="AA433" s="2"/>
      <c r="AB433" s="2"/>
      <c r="AC433" s="2"/>
      <c r="AD433" s="2"/>
    </row>
    <row r="434" spans="1:30" ht="15" hidden="1">
      <c r="A434" s="3"/>
      <c r="B434" s="3"/>
      <c r="C434" s="3"/>
      <c r="D434" s="3"/>
      <c r="E434" s="3"/>
      <c r="F434" s="3"/>
      <c r="G434" s="3"/>
      <c r="H434" s="3"/>
      <c r="I434" s="3"/>
      <c r="J434" s="3"/>
      <c r="K434" s="3"/>
      <c r="L434" s="3"/>
      <c r="M434" s="4"/>
      <c r="N434" s="3"/>
      <c r="O434" s="3"/>
      <c r="P434" s="3"/>
      <c r="Y434" s="2"/>
      <c r="Z434" s="2"/>
      <c r="AA434" s="2"/>
      <c r="AB434" s="2"/>
      <c r="AC434" s="2"/>
      <c r="AD434" s="2"/>
    </row>
    <row r="435" spans="1:30" ht="15" hidden="1">
      <c r="A435" s="3"/>
      <c r="B435" s="3"/>
      <c r="C435" s="3"/>
      <c r="D435" s="3"/>
      <c r="E435" s="3"/>
      <c r="F435" s="3"/>
      <c r="G435" s="3"/>
      <c r="H435" s="3"/>
      <c r="I435" s="3"/>
      <c r="J435" s="3"/>
      <c r="K435" s="3"/>
      <c r="L435" s="3"/>
      <c r="M435" s="4"/>
      <c r="N435" s="3"/>
      <c r="O435" s="3"/>
      <c r="P435" s="3"/>
      <c r="Y435" s="2"/>
      <c r="Z435" s="2"/>
      <c r="AA435" s="2"/>
      <c r="AB435" s="2"/>
      <c r="AC435" s="2"/>
      <c r="AD435" s="2"/>
    </row>
    <row r="436" spans="1:30" ht="15" hidden="1">
      <c r="A436" s="3"/>
      <c r="B436" s="3"/>
      <c r="C436" s="3"/>
      <c r="D436" s="3"/>
      <c r="E436" s="3"/>
      <c r="F436" s="3"/>
      <c r="G436" s="3"/>
      <c r="H436" s="3"/>
      <c r="I436" s="3"/>
      <c r="J436" s="3"/>
      <c r="K436" s="3"/>
      <c r="L436" s="3"/>
      <c r="M436" s="4"/>
      <c r="N436" s="3"/>
      <c r="O436" s="3"/>
      <c r="P436" s="3"/>
      <c r="Y436" s="2"/>
      <c r="Z436" s="2"/>
      <c r="AA436" s="2"/>
      <c r="AB436" s="2"/>
      <c r="AC436" s="2"/>
      <c r="AD436" s="2"/>
    </row>
    <row r="437" spans="1:30" ht="15" hidden="1">
      <c r="A437" s="3"/>
      <c r="B437" s="3"/>
      <c r="C437" s="3"/>
      <c r="D437" s="3"/>
      <c r="E437" s="3"/>
      <c r="F437" s="3"/>
      <c r="G437" s="3"/>
      <c r="H437" s="3"/>
      <c r="I437" s="3"/>
      <c r="J437" s="3"/>
      <c r="K437" s="3"/>
      <c r="L437" s="3"/>
      <c r="M437" s="4"/>
      <c r="N437" s="3"/>
      <c r="O437" s="3"/>
      <c r="P437" s="3"/>
      <c r="Y437" s="2"/>
      <c r="Z437" s="2"/>
      <c r="AA437" s="2"/>
      <c r="AB437" s="2"/>
      <c r="AC437" s="2"/>
      <c r="AD437" s="2"/>
    </row>
    <row r="438" spans="1:30" ht="15" hidden="1">
      <c r="A438" s="3"/>
      <c r="B438" s="3"/>
      <c r="C438" s="3"/>
      <c r="D438" s="3"/>
      <c r="E438" s="3"/>
      <c r="F438" s="3"/>
      <c r="G438" s="3"/>
      <c r="H438" s="3"/>
      <c r="I438" s="3"/>
      <c r="J438" s="3"/>
      <c r="K438" s="3"/>
      <c r="L438" s="3"/>
      <c r="M438" s="4"/>
      <c r="N438" s="3"/>
      <c r="O438" s="3"/>
      <c r="P438" s="3"/>
      <c r="Y438" s="2"/>
      <c r="Z438" s="2"/>
      <c r="AA438" s="2"/>
      <c r="AB438" s="2"/>
      <c r="AC438" s="2"/>
      <c r="AD438" s="2"/>
    </row>
    <row r="439" spans="1:30" ht="15" hidden="1">
      <c r="A439" s="3"/>
      <c r="B439" s="3"/>
      <c r="C439" s="3"/>
      <c r="D439" s="3"/>
      <c r="E439" s="3"/>
      <c r="F439" s="3"/>
      <c r="G439" s="3"/>
      <c r="H439" s="3"/>
      <c r="I439" s="3"/>
      <c r="J439" s="3"/>
      <c r="K439" s="3"/>
      <c r="L439" s="3"/>
      <c r="M439" s="4"/>
      <c r="N439" s="3"/>
      <c r="O439" s="3"/>
      <c r="P439" s="3"/>
      <c r="Y439" s="2"/>
      <c r="Z439" s="2"/>
      <c r="AA439" s="2"/>
      <c r="AB439" s="2"/>
      <c r="AC439" s="2"/>
      <c r="AD439" s="2"/>
    </row>
    <row r="440" spans="1:30" ht="15" hidden="1">
      <c r="A440" s="3"/>
      <c r="B440" s="3"/>
      <c r="C440" s="3"/>
      <c r="D440" s="3"/>
      <c r="E440" s="3"/>
      <c r="F440" s="3"/>
      <c r="G440" s="3"/>
      <c r="H440" s="3"/>
      <c r="I440" s="3"/>
      <c r="J440" s="3"/>
      <c r="K440" s="3"/>
      <c r="L440" s="3"/>
      <c r="M440" s="4"/>
      <c r="N440" s="3"/>
      <c r="O440" s="3"/>
      <c r="P440" s="3"/>
      <c r="Y440" s="2"/>
      <c r="Z440" s="2"/>
      <c r="AA440" s="2"/>
      <c r="AB440" s="2"/>
      <c r="AC440" s="2"/>
      <c r="AD440" s="2"/>
    </row>
    <row r="441" spans="1:30" ht="15" hidden="1">
      <c r="A441" s="3"/>
      <c r="B441" s="3"/>
      <c r="C441" s="3"/>
      <c r="D441" s="3"/>
      <c r="E441" s="3"/>
      <c r="F441" s="3"/>
      <c r="G441" s="3"/>
      <c r="H441" s="3"/>
      <c r="I441" s="3"/>
      <c r="J441" s="3"/>
      <c r="K441" s="3"/>
      <c r="L441" s="3"/>
      <c r="M441" s="4"/>
      <c r="N441" s="3"/>
      <c r="O441" s="3"/>
      <c r="P441" s="3"/>
      <c r="Y441" s="2"/>
      <c r="Z441" s="2"/>
      <c r="AA441" s="2"/>
      <c r="AB441" s="2"/>
      <c r="AC441" s="2"/>
      <c r="AD441" s="2"/>
    </row>
    <row r="442" spans="1:30" ht="15" hidden="1">
      <c r="A442" s="3"/>
      <c r="B442" s="3"/>
      <c r="C442" s="3"/>
      <c r="D442" s="3"/>
      <c r="E442" s="3"/>
      <c r="F442" s="3"/>
      <c r="G442" s="3"/>
      <c r="H442" s="3"/>
      <c r="I442" s="3"/>
      <c r="J442" s="3"/>
      <c r="K442" s="3"/>
      <c r="L442" s="3"/>
      <c r="M442" s="4"/>
      <c r="N442" s="3"/>
      <c r="O442" s="3"/>
      <c r="P442" s="3"/>
      <c r="Y442" s="2"/>
      <c r="Z442" s="2"/>
      <c r="AA442" s="2"/>
      <c r="AB442" s="2"/>
      <c r="AC442" s="2"/>
      <c r="AD442" s="2"/>
    </row>
    <row r="443" spans="1:30" ht="15" hidden="1">
      <c r="A443" s="3"/>
      <c r="B443" s="3"/>
      <c r="C443" s="3"/>
      <c r="D443" s="3"/>
      <c r="E443" s="3"/>
      <c r="F443" s="3"/>
      <c r="G443" s="3"/>
      <c r="H443" s="3"/>
      <c r="I443" s="3"/>
      <c r="J443" s="3"/>
      <c r="K443" s="3"/>
      <c r="L443" s="3"/>
      <c r="M443" s="4"/>
      <c r="N443" s="3"/>
      <c r="O443" s="3"/>
      <c r="P443" s="3"/>
      <c r="Y443" s="2"/>
      <c r="Z443" s="2"/>
      <c r="AA443" s="2"/>
      <c r="AB443" s="2"/>
      <c r="AC443" s="2"/>
      <c r="AD443" s="2"/>
    </row>
    <row r="444" spans="1:30" ht="15" hidden="1">
      <c r="A444" s="3"/>
      <c r="B444" s="3"/>
      <c r="C444" s="3"/>
      <c r="D444" s="3"/>
      <c r="E444" s="3"/>
      <c r="F444" s="3"/>
      <c r="G444" s="3"/>
      <c r="H444" s="3"/>
      <c r="I444" s="3"/>
      <c r="J444" s="3"/>
      <c r="K444" s="3"/>
      <c r="L444" s="3"/>
      <c r="M444" s="4"/>
      <c r="N444" s="3"/>
      <c r="O444" s="3"/>
      <c r="P444" s="3"/>
      <c r="Y444" s="2"/>
      <c r="Z444" s="2"/>
      <c r="AA444" s="2"/>
      <c r="AB444" s="2"/>
      <c r="AC444" s="2"/>
      <c r="AD444" s="2"/>
    </row>
    <row r="445" spans="1:30" ht="15" hidden="1">
      <c r="A445" s="3"/>
      <c r="B445" s="3"/>
      <c r="C445" s="3"/>
      <c r="D445" s="3"/>
      <c r="E445" s="3"/>
      <c r="F445" s="3"/>
      <c r="G445" s="3"/>
      <c r="H445" s="3"/>
      <c r="I445" s="3"/>
      <c r="J445" s="3"/>
      <c r="K445" s="3"/>
      <c r="L445" s="3"/>
      <c r="M445" s="4"/>
      <c r="N445" s="3"/>
      <c r="O445" s="3"/>
      <c r="P445" s="3"/>
      <c r="Y445" s="2"/>
      <c r="Z445" s="2"/>
      <c r="AA445" s="2"/>
      <c r="AB445" s="2"/>
      <c r="AC445" s="2"/>
      <c r="AD445" s="2"/>
    </row>
    <row r="446" spans="1:30" ht="15" hidden="1">
      <c r="A446" s="3"/>
      <c r="B446" s="3"/>
      <c r="C446" s="3"/>
      <c r="D446" s="3"/>
      <c r="E446" s="3"/>
      <c r="F446" s="3"/>
      <c r="G446" s="3"/>
      <c r="H446" s="3"/>
      <c r="I446" s="3"/>
      <c r="J446" s="3"/>
      <c r="K446" s="3"/>
      <c r="L446" s="3"/>
      <c r="M446" s="4"/>
      <c r="N446" s="3"/>
      <c r="O446" s="3"/>
      <c r="P446" s="3"/>
      <c r="Y446" s="2"/>
      <c r="Z446" s="2"/>
      <c r="AA446" s="2"/>
      <c r="AB446" s="2"/>
      <c r="AC446" s="2"/>
      <c r="AD446" s="2"/>
    </row>
    <row r="447" spans="1:30" ht="15" hidden="1">
      <c r="A447" s="3"/>
      <c r="B447" s="3"/>
      <c r="C447" s="3"/>
      <c r="D447" s="3"/>
      <c r="E447" s="3"/>
      <c r="F447" s="3"/>
      <c r="G447" s="3"/>
      <c r="H447" s="3"/>
      <c r="I447" s="3"/>
      <c r="J447" s="3"/>
      <c r="K447" s="3"/>
      <c r="L447" s="3"/>
      <c r="M447" s="4"/>
      <c r="N447" s="3"/>
      <c r="O447" s="3"/>
      <c r="P447" s="3"/>
      <c r="Y447" s="2"/>
      <c r="Z447" s="2"/>
      <c r="AA447" s="2"/>
      <c r="AB447" s="2"/>
      <c r="AC447" s="2"/>
      <c r="AD447" s="2"/>
    </row>
    <row r="448" spans="1:30" ht="15" hidden="1">
      <c r="A448" s="3"/>
      <c r="B448" s="3"/>
      <c r="C448" s="3"/>
      <c r="D448" s="3"/>
      <c r="E448" s="3"/>
      <c r="F448" s="3"/>
      <c r="G448" s="3"/>
      <c r="H448" s="3"/>
      <c r="I448" s="3"/>
      <c r="J448" s="3"/>
      <c r="K448" s="3"/>
      <c r="L448" s="3"/>
      <c r="M448" s="4"/>
      <c r="N448" s="3"/>
      <c r="O448" s="3"/>
      <c r="P448" s="3"/>
      <c r="Y448" s="2"/>
      <c r="Z448" s="2"/>
      <c r="AA448" s="2"/>
      <c r="AB448" s="2"/>
      <c r="AC448" s="2"/>
      <c r="AD448" s="2"/>
    </row>
    <row r="449" spans="1:30" ht="15" hidden="1">
      <c r="A449" s="3"/>
      <c r="B449" s="3"/>
      <c r="C449" s="3"/>
      <c r="D449" s="3"/>
      <c r="E449" s="3"/>
      <c r="F449" s="3"/>
      <c r="G449" s="3"/>
      <c r="H449" s="3"/>
      <c r="I449" s="3"/>
      <c r="J449" s="3"/>
      <c r="K449" s="3"/>
      <c r="L449" s="3"/>
      <c r="M449" s="4"/>
      <c r="N449" s="3"/>
      <c r="O449" s="3"/>
      <c r="P449" s="3"/>
      <c r="Y449" s="2"/>
      <c r="Z449" s="2"/>
      <c r="AA449" s="2"/>
      <c r="AB449" s="2"/>
      <c r="AC449" s="2"/>
      <c r="AD449" s="2"/>
    </row>
    <row r="450" spans="1:30" ht="15" hidden="1">
      <c r="A450" s="3"/>
      <c r="B450" s="3"/>
      <c r="C450" s="3"/>
      <c r="D450" s="3"/>
      <c r="E450" s="3"/>
      <c r="F450" s="3"/>
      <c r="G450" s="3"/>
      <c r="H450" s="3"/>
      <c r="I450" s="3"/>
      <c r="J450" s="3"/>
      <c r="K450" s="3"/>
      <c r="L450" s="3"/>
      <c r="M450" s="4"/>
      <c r="N450" s="3"/>
      <c r="O450" s="3"/>
      <c r="P450" s="3"/>
      <c r="Y450" s="2"/>
      <c r="Z450" s="2"/>
      <c r="AA450" s="2"/>
      <c r="AB450" s="2"/>
      <c r="AC450" s="2"/>
      <c r="AD450" s="2"/>
    </row>
    <row r="451" spans="1:30" ht="15" hidden="1">
      <c r="A451" s="3"/>
      <c r="B451" s="3"/>
      <c r="C451" s="3"/>
      <c r="D451" s="3"/>
      <c r="E451" s="3"/>
      <c r="F451" s="3"/>
      <c r="G451" s="3"/>
      <c r="H451" s="3"/>
      <c r="I451" s="3"/>
      <c r="J451" s="3"/>
      <c r="K451" s="3"/>
      <c r="L451" s="3"/>
      <c r="M451" s="4"/>
      <c r="N451" s="3"/>
      <c r="O451" s="3"/>
      <c r="P451" s="3"/>
      <c r="Y451" s="2"/>
      <c r="Z451" s="2"/>
      <c r="AA451" s="2"/>
      <c r="AB451" s="2"/>
      <c r="AC451" s="2"/>
      <c r="AD451" s="2"/>
    </row>
    <row r="452" spans="1:30" ht="15" hidden="1">
      <c r="A452" s="3"/>
      <c r="B452" s="3"/>
      <c r="C452" s="3"/>
      <c r="D452" s="3"/>
      <c r="E452" s="3"/>
      <c r="F452" s="3"/>
      <c r="G452" s="3"/>
      <c r="H452" s="3"/>
      <c r="I452" s="3"/>
      <c r="J452" s="3"/>
      <c r="K452" s="3"/>
      <c r="L452" s="3"/>
      <c r="M452" s="4"/>
      <c r="N452" s="3"/>
      <c r="O452" s="3"/>
      <c r="P452" s="3"/>
      <c r="Y452" s="2"/>
      <c r="Z452" s="2"/>
      <c r="AA452" s="2"/>
      <c r="AB452" s="2"/>
      <c r="AC452" s="2"/>
      <c r="AD452" s="2"/>
    </row>
    <row r="453" spans="1:30" ht="15" hidden="1">
      <c r="A453" s="3"/>
      <c r="B453" s="3"/>
      <c r="C453" s="3"/>
      <c r="D453" s="3"/>
      <c r="E453" s="3"/>
      <c r="F453" s="3"/>
      <c r="G453" s="3"/>
      <c r="H453" s="3"/>
      <c r="I453" s="3"/>
      <c r="J453" s="3"/>
      <c r="K453" s="3"/>
      <c r="L453" s="3"/>
      <c r="M453" s="4"/>
      <c r="N453" s="3"/>
      <c r="O453" s="3"/>
      <c r="P453" s="3"/>
      <c r="Y453" s="2"/>
      <c r="Z453" s="2"/>
      <c r="AA453" s="2"/>
      <c r="AB453" s="2"/>
      <c r="AC453" s="2"/>
      <c r="AD453" s="2"/>
    </row>
    <row r="454" spans="1:30" ht="15" hidden="1">
      <c r="A454" s="3"/>
      <c r="B454" s="3"/>
      <c r="C454" s="3"/>
      <c r="D454" s="3"/>
      <c r="E454" s="3"/>
      <c r="F454" s="3"/>
      <c r="G454" s="3"/>
      <c r="H454" s="3"/>
      <c r="I454" s="3"/>
      <c r="J454" s="3"/>
      <c r="K454" s="3"/>
      <c r="L454" s="3"/>
      <c r="M454" s="4"/>
      <c r="N454" s="3"/>
      <c r="O454" s="3"/>
      <c r="P454" s="3"/>
      <c r="Y454" s="2"/>
      <c r="Z454" s="2"/>
      <c r="AA454" s="2"/>
      <c r="AB454" s="2"/>
      <c r="AC454" s="2"/>
      <c r="AD454" s="2"/>
    </row>
    <row r="455" spans="1:30" ht="15" hidden="1">
      <c r="A455" s="3"/>
      <c r="B455" s="3"/>
      <c r="C455" s="3"/>
      <c r="D455" s="3"/>
      <c r="E455" s="3"/>
      <c r="F455" s="3"/>
      <c r="G455" s="3"/>
      <c r="H455" s="3"/>
      <c r="I455" s="3"/>
      <c r="J455" s="3"/>
      <c r="K455" s="3"/>
      <c r="L455" s="3"/>
      <c r="M455" s="4"/>
      <c r="N455" s="3"/>
      <c r="O455" s="3"/>
      <c r="P455" s="3"/>
      <c r="Y455" s="2"/>
      <c r="Z455" s="2"/>
      <c r="AA455" s="2"/>
      <c r="AB455" s="2"/>
      <c r="AC455" s="2"/>
      <c r="AD455" s="2"/>
    </row>
    <row r="456" spans="1:30" ht="15" hidden="1">
      <c r="A456" s="3"/>
      <c r="B456" s="3"/>
      <c r="C456" s="3"/>
      <c r="D456" s="3"/>
      <c r="E456" s="3"/>
      <c r="F456" s="3"/>
      <c r="G456" s="3"/>
      <c r="H456" s="3"/>
      <c r="I456" s="3"/>
      <c r="J456" s="3"/>
      <c r="K456" s="3"/>
      <c r="L456" s="3"/>
      <c r="M456" s="4"/>
      <c r="N456" s="3"/>
      <c r="O456" s="3"/>
      <c r="P456" s="3"/>
      <c r="Y456" s="2"/>
      <c r="Z456" s="2"/>
      <c r="AA456" s="2"/>
      <c r="AB456" s="2"/>
      <c r="AC456" s="2"/>
      <c r="AD456" s="2"/>
    </row>
    <row r="457" spans="1:30" ht="15" hidden="1">
      <c r="A457" s="3"/>
      <c r="B457" s="3"/>
      <c r="C457" s="3"/>
      <c r="D457" s="3"/>
      <c r="E457" s="3"/>
      <c r="F457" s="3"/>
      <c r="G457" s="3"/>
      <c r="H457" s="3"/>
      <c r="I457" s="3"/>
      <c r="J457" s="3"/>
      <c r="K457" s="3"/>
      <c r="L457" s="3"/>
      <c r="M457" s="4"/>
      <c r="N457" s="3"/>
      <c r="O457" s="3"/>
      <c r="P457" s="3"/>
      <c r="Y457" s="2"/>
      <c r="Z457" s="2"/>
      <c r="AA457" s="2"/>
      <c r="AB457" s="2"/>
      <c r="AC457" s="2"/>
      <c r="AD457" s="2"/>
    </row>
    <row r="458" spans="1:30" ht="15" hidden="1">
      <c r="A458" s="3"/>
      <c r="B458" s="3"/>
      <c r="C458" s="3"/>
      <c r="D458" s="3"/>
      <c r="E458" s="3"/>
      <c r="F458" s="3"/>
      <c r="G458" s="3"/>
      <c r="H458" s="3"/>
      <c r="I458" s="3"/>
      <c r="J458" s="3"/>
      <c r="K458" s="3"/>
      <c r="L458" s="3"/>
      <c r="M458" s="4"/>
      <c r="N458" s="3"/>
      <c r="O458" s="3"/>
      <c r="P458" s="3"/>
      <c r="Y458" s="2"/>
      <c r="Z458" s="2"/>
      <c r="AA458" s="2"/>
      <c r="AB458" s="2"/>
      <c r="AC458" s="2"/>
      <c r="AD458" s="2"/>
    </row>
    <row r="459" spans="1:30" ht="15" hidden="1">
      <c r="A459" s="3"/>
      <c r="B459" s="3"/>
      <c r="C459" s="3"/>
      <c r="D459" s="3"/>
      <c r="E459" s="3"/>
      <c r="F459" s="3"/>
      <c r="G459" s="3"/>
      <c r="H459" s="3"/>
      <c r="I459" s="3"/>
      <c r="J459" s="3"/>
      <c r="K459" s="3"/>
      <c r="L459" s="3"/>
      <c r="M459" s="4"/>
      <c r="N459" s="3"/>
      <c r="O459" s="3"/>
      <c r="P459" s="3"/>
      <c r="Y459" s="2"/>
      <c r="Z459" s="2"/>
      <c r="AA459" s="2"/>
      <c r="AB459" s="2"/>
      <c r="AC459" s="2"/>
      <c r="AD459" s="2"/>
    </row>
    <row r="460" spans="1:30" ht="15" hidden="1">
      <c r="A460" s="3"/>
      <c r="B460" s="3"/>
      <c r="C460" s="3"/>
      <c r="D460" s="3"/>
      <c r="E460" s="3"/>
      <c r="F460" s="3"/>
      <c r="G460" s="3"/>
      <c r="H460" s="3"/>
      <c r="I460" s="3"/>
      <c r="J460" s="3"/>
      <c r="K460" s="3"/>
      <c r="L460" s="3"/>
      <c r="M460" s="4"/>
      <c r="N460" s="3"/>
      <c r="O460" s="3"/>
      <c r="P460" s="3"/>
      <c r="Y460" s="2"/>
      <c r="Z460" s="2"/>
      <c r="AA460" s="2"/>
      <c r="AB460" s="2"/>
      <c r="AC460" s="2"/>
      <c r="AD460" s="2"/>
    </row>
    <row r="461" spans="1:30" ht="15" hidden="1">
      <c r="A461" s="3"/>
      <c r="B461" s="3"/>
      <c r="C461" s="3"/>
      <c r="D461" s="3"/>
      <c r="E461" s="3"/>
      <c r="F461" s="3"/>
      <c r="G461" s="3"/>
      <c r="H461" s="3"/>
      <c r="I461" s="3"/>
      <c r="J461" s="3"/>
      <c r="K461" s="3"/>
      <c r="L461" s="3"/>
      <c r="M461" s="4"/>
      <c r="N461" s="3"/>
      <c r="O461" s="3"/>
      <c r="P461" s="3"/>
      <c r="Y461" s="2"/>
      <c r="Z461" s="2"/>
      <c r="AA461" s="2"/>
      <c r="AB461" s="2"/>
      <c r="AC461" s="2"/>
      <c r="AD461" s="2"/>
    </row>
    <row r="462" spans="1:30" ht="15" hidden="1">
      <c r="A462" s="3"/>
      <c r="B462" s="3"/>
      <c r="C462" s="3"/>
      <c r="D462" s="3"/>
      <c r="E462" s="3"/>
      <c r="F462" s="3"/>
      <c r="G462" s="3"/>
      <c r="H462" s="3"/>
      <c r="I462" s="3"/>
      <c r="J462" s="3"/>
      <c r="K462" s="3"/>
      <c r="L462" s="3"/>
      <c r="M462" s="4"/>
      <c r="N462" s="3"/>
      <c r="O462" s="3"/>
      <c r="P462" s="3"/>
      <c r="Y462" s="2"/>
      <c r="Z462" s="2"/>
      <c r="AA462" s="2"/>
      <c r="AB462" s="2"/>
      <c r="AC462" s="2"/>
      <c r="AD462" s="2"/>
    </row>
    <row r="463" spans="1:30" ht="15" hidden="1">
      <c r="A463" s="3"/>
      <c r="B463" s="3"/>
      <c r="C463" s="3"/>
      <c r="D463" s="3"/>
      <c r="E463" s="3"/>
      <c r="F463" s="3"/>
      <c r="G463" s="3"/>
      <c r="H463" s="3"/>
      <c r="I463" s="3"/>
      <c r="J463" s="3"/>
      <c r="K463" s="3"/>
      <c r="L463" s="3"/>
      <c r="M463" s="4"/>
      <c r="N463" s="3"/>
      <c r="O463" s="3"/>
      <c r="P463" s="3"/>
      <c r="Y463" s="2"/>
      <c r="Z463" s="2"/>
      <c r="AA463" s="2"/>
      <c r="AB463" s="2"/>
      <c r="AC463" s="2"/>
      <c r="AD463" s="2"/>
    </row>
    <row r="464" spans="1:30" ht="15" hidden="1">
      <c r="A464" s="3"/>
      <c r="B464" s="3"/>
      <c r="C464" s="3"/>
      <c r="D464" s="3"/>
      <c r="E464" s="3"/>
      <c r="F464" s="3"/>
      <c r="G464" s="3"/>
      <c r="H464" s="3"/>
      <c r="I464" s="3"/>
      <c r="J464" s="3"/>
      <c r="K464" s="3"/>
      <c r="L464" s="3"/>
      <c r="M464" s="4"/>
      <c r="N464" s="3"/>
      <c r="O464" s="3"/>
      <c r="P464" s="3"/>
      <c r="Y464" s="2"/>
      <c r="Z464" s="2"/>
      <c r="AA464" s="2"/>
      <c r="AB464" s="2"/>
      <c r="AC464" s="2"/>
      <c r="AD464" s="2"/>
    </row>
    <row r="465" spans="1:30" ht="15" hidden="1">
      <c r="A465" s="3"/>
      <c r="B465" s="3"/>
      <c r="C465" s="3"/>
      <c r="D465" s="3"/>
      <c r="E465" s="3"/>
      <c r="F465" s="3"/>
      <c r="G465" s="3"/>
      <c r="H465" s="3"/>
      <c r="I465" s="3"/>
      <c r="J465" s="3"/>
      <c r="K465" s="3"/>
      <c r="L465" s="3"/>
      <c r="M465" s="4"/>
      <c r="N465" s="3"/>
      <c r="O465" s="3"/>
      <c r="P465" s="3"/>
      <c r="Y465" s="2"/>
      <c r="Z465" s="2"/>
      <c r="AA465" s="2"/>
      <c r="AB465" s="2"/>
      <c r="AC465" s="2"/>
      <c r="AD465" s="2"/>
    </row>
    <row r="466" spans="1:30" ht="15" hidden="1">
      <c r="A466" s="3"/>
      <c r="B466" s="3"/>
      <c r="C466" s="3"/>
      <c r="D466" s="3"/>
      <c r="E466" s="3"/>
      <c r="F466" s="3"/>
      <c r="G466" s="3"/>
      <c r="H466" s="3"/>
      <c r="I466" s="3"/>
      <c r="J466" s="3"/>
      <c r="K466" s="3"/>
      <c r="L466" s="3"/>
      <c r="M466" s="4"/>
      <c r="N466" s="3"/>
      <c r="O466" s="3"/>
      <c r="P466" s="3"/>
      <c r="Y466" s="2"/>
      <c r="Z466" s="2"/>
      <c r="AA466" s="2"/>
      <c r="AB466" s="2"/>
      <c r="AC466" s="2"/>
      <c r="AD466" s="2"/>
    </row>
    <row r="467" spans="1:30" ht="15" hidden="1">
      <c r="A467" s="3"/>
      <c r="B467" s="3"/>
      <c r="C467" s="3"/>
      <c r="D467" s="3"/>
      <c r="E467" s="3"/>
      <c r="F467" s="3"/>
      <c r="G467" s="3"/>
      <c r="H467" s="3"/>
      <c r="I467" s="3"/>
      <c r="J467" s="3"/>
      <c r="K467" s="3"/>
      <c r="L467" s="3"/>
      <c r="M467" s="4"/>
      <c r="N467" s="3"/>
      <c r="O467" s="3"/>
      <c r="P467" s="3"/>
      <c r="Y467" s="2"/>
      <c r="Z467" s="2"/>
      <c r="AA467" s="2"/>
      <c r="AB467" s="2"/>
      <c r="AC467" s="2"/>
      <c r="AD467" s="2"/>
    </row>
    <row r="468" spans="1:30" ht="15" hidden="1">
      <c r="A468" s="3"/>
      <c r="B468" s="3"/>
      <c r="C468" s="3"/>
      <c r="D468" s="3"/>
      <c r="E468" s="3"/>
      <c r="F468" s="3"/>
      <c r="G468" s="3"/>
      <c r="H468" s="3"/>
      <c r="I468" s="3"/>
      <c r="J468" s="3"/>
      <c r="K468" s="3"/>
      <c r="L468" s="3"/>
      <c r="M468" s="4"/>
      <c r="N468" s="3"/>
      <c r="O468" s="3"/>
      <c r="P468" s="3"/>
      <c r="Y468" s="2"/>
      <c r="Z468" s="2"/>
      <c r="AA468" s="2"/>
      <c r="AB468" s="2"/>
      <c r="AC468" s="2"/>
      <c r="AD468" s="2"/>
    </row>
    <row r="469" spans="1:30" ht="15" hidden="1">
      <c r="A469" s="3"/>
      <c r="B469" s="3"/>
      <c r="C469" s="3"/>
      <c r="D469" s="3"/>
      <c r="E469" s="3"/>
      <c r="F469" s="3"/>
      <c r="G469" s="3"/>
      <c r="H469" s="3"/>
      <c r="I469" s="3"/>
      <c r="J469" s="3"/>
      <c r="K469" s="3"/>
      <c r="L469" s="3"/>
      <c r="M469" s="4"/>
      <c r="N469" s="3"/>
      <c r="O469" s="3"/>
      <c r="P469" s="3"/>
      <c r="Y469" s="2"/>
      <c r="Z469" s="2"/>
      <c r="AA469" s="2"/>
      <c r="AB469" s="2"/>
      <c r="AC469" s="2"/>
      <c r="AD469" s="2"/>
    </row>
    <row r="470" spans="1:30" ht="15" hidden="1">
      <c r="A470" s="3"/>
      <c r="B470" s="3"/>
      <c r="C470" s="3"/>
      <c r="D470" s="3"/>
      <c r="E470" s="3"/>
      <c r="F470" s="3"/>
      <c r="G470" s="3"/>
      <c r="H470" s="3"/>
      <c r="I470" s="3"/>
      <c r="J470" s="3"/>
      <c r="K470" s="3"/>
      <c r="L470" s="3"/>
      <c r="M470" s="4"/>
      <c r="N470" s="3"/>
      <c r="O470" s="3"/>
      <c r="P470" s="3"/>
      <c r="Y470" s="2"/>
      <c r="Z470" s="2"/>
      <c r="AA470" s="2"/>
      <c r="AB470" s="2"/>
      <c r="AC470" s="2"/>
      <c r="AD470" s="2"/>
    </row>
    <row r="471" spans="1:30" ht="15" hidden="1">
      <c r="A471" s="3"/>
      <c r="B471" s="3"/>
      <c r="C471" s="3"/>
      <c r="D471" s="3"/>
      <c r="E471" s="3"/>
      <c r="F471" s="3"/>
      <c r="G471" s="3"/>
      <c r="H471" s="3"/>
      <c r="I471" s="3"/>
      <c r="J471" s="3"/>
      <c r="K471" s="3"/>
      <c r="L471" s="3"/>
      <c r="M471" s="4"/>
      <c r="N471" s="3"/>
      <c r="O471" s="3"/>
      <c r="P471" s="3"/>
      <c r="Y471" s="2"/>
      <c r="Z471" s="2"/>
      <c r="AA471" s="2"/>
      <c r="AB471" s="2"/>
      <c r="AC471" s="2"/>
      <c r="AD471" s="2"/>
    </row>
    <row r="472" spans="1:30" ht="15" hidden="1">
      <c r="A472" s="3"/>
      <c r="B472" s="3"/>
      <c r="C472" s="3"/>
      <c r="D472" s="3"/>
      <c r="E472" s="3"/>
      <c r="F472" s="3"/>
      <c r="G472" s="3"/>
      <c r="H472" s="3"/>
      <c r="I472" s="3"/>
      <c r="J472" s="3"/>
      <c r="K472" s="3"/>
      <c r="L472" s="3"/>
      <c r="M472" s="4"/>
      <c r="N472" s="3"/>
      <c r="O472" s="3"/>
      <c r="P472" s="3"/>
      <c r="Y472" s="2"/>
      <c r="Z472" s="2"/>
      <c r="AA472" s="2"/>
      <c r="AB472" s="2"/>
      <c r="AC472" s="2"/>
      <c r="AD472" s="2"/>
    </row>
    <row r="473" spans="1:30" ht="15" hidden="1">
      <c r="A473" s="3"/>
      <c r="B473" s="3"/>
      <c r="C473" s="3"/>
      <c r="D473" s="3"/>
      <c r="E473" s="3"/>
      <c r="F473" s="3"/>
      <c r="G473" s="3"/>
      <c r="H473" s="3"/>
      <c r="I473" s="3"/>
      <c r="J473" s="3"/>
      <c r="K473" s="3"/>
      <c r="L473" s="3"/>
      <c r="M473" s="4"/>
      <c r="N473" s="3"/>
      <c r="O473" s="3"/>
      <c r="P473" s="3"/>
      <c r="Y473" s="2"/>
      <c r="Z473" s="2"/>
      <c r="AA473" s="2"/>
      <c r="AB473" s="2"/>
      <c r="AC473" s="2"/>
      <c r="AD473" s="2"/>
    </row>
    <row r="474" spans="1:30" ht="15" hidden="1">
      <c r="A474" s="3"/>
      <c r="B474" s="3"/>
      <c r="C474" s="3"/>
      <c r="D474" s="3"/>
      <c r="E474" s="3"/>
      <c r="F474" s="3"/>
      <c r="G474" s="3"/>
      <c r="H474" s="3"/>
      <c r="I474" s="3"/>
      <c r="J474" s="3"/>
      <c r="K474" s="3"/>
      <c r="L474" s="3"/>
      <c r="M474" s="4"/>
      <c r="N474" s="3"/>
      <c r="O474" s="3"/>
      <c r="P474" s="3"/>
      <c r="Y474" s="2"/>
      <c r="Z474" s="2"/>
      <c r="AA474" s="2"/>
      <c r="AB474" s="2"/>
      <c r="AC474" s="2"/>
      <c r="AD474" s="2"/>
    </row>
    <row r="475" spans="1:30" ht="15" hidden="1">
      <c r="A475" s="3"/>
      <c r="B475" s="3"/>
      <c r="C475" s="3"/>
      <c r="D475" s="3"/>
      <c r="E475" s="3"/>
      <c r="F475" s="3"/>
      <c r="G475" s="3"/>
      <c r="H475" s="3"/>
      <c r="I475" s="3"/>
      <c r="J475" s="3"/>
      <c r="K475" s="3"/>
      <c r="L475" s="3"/>
      <c r="M475" s="4"/>
      <c r="N475" s="3"/>
      <c r="O475" s="3"/>
      <c r="P475" s="3"/>
      <c r="Y475" s="2"/>
      <c r="Z475" s="2"/>
      <c r="AA475" s="2"/>
      <c r="AB475" s="2"/>
      <c r="AC475" s="2"/>
      <c r="AD475" s="2"/>
    </row>
    <row r="476" spans="1:30" ht="15" hidden="1">
      <c r="A476" s="3"/>
      <c r="B476" s="3"/>
      <c r="C476" s="3"/>
      <c r="D476" s="3"/>
      <c r="E476" s="3"/>
      <c r="F476" s="3"/>
      <c r="G476" s="3"/>
      <c r="H476" s="3"/>
      <c r="I476" s="3"/>
      <c r="J476" s="3"/>
      <c r="K476" s="3"/>
      <c r="L476" s="3"/>
      <c r="M476" s="4"/>
      <c r="N476" s="3"/>
      <c r="O476" s="3"/>
      <c r="P476" s="3"/>
      <c r="Y476" s="2"/>
      <c r="Z476" s="2"/>
      <c r="AA476" s="2"/>
      <c r="AB476" s="2"/>
      <c r="AC476" s="2"/>
      <c r="AD476" s="2"/>
    </row>
    <row r="477" spans="1:30" ht="15" hidden="1">
      <c r="A477" s="3"/>
      <c r="B477" s="3"/>
      <c r="C477" s="3"/>
      <c r="D477" s="3"/>
      <c r="E477" s="3"/>
      <c r="F477" s="3"/>
      <c r="G477" s="3"/>
      <c r="H477" s="3"/>
      <c r="I477" s="3"/>
      <c r="J477" s="3"/>
      <c r="K477" s="3"/>
      <c r="L477" s="3"/>
      <c r="M477" s="4"/>
      <c r="N477" s="3"/>
      <c r="O477" s="3"/>
      <c r="P477" s="3"/>
      <c r="Y477" s="2"/>
      <c r="Z477" s="2"/>
      <c r="AA477" s="2"/>
      <c r="AB477" s="2"/>
      <c r="AC477" s="2"/>
      <c r="AD477" s="2"/>
    </row>
    <row r="478" spans="1:30" ht="15" hidden="1">
      <c r="A478" s="3"/>
      <c r="B478" s="3"/>
      <c r="C478" s="3"/>
      <c r="D478" s="3"/>
      <c r="E478" s="3"/>
      <c r="F478" s="3"/>
      <c r="G478" s="3"/>
      <c r="H478" s="3"/>
      <c r="I478" s="3"/>
      <c r="J478" s="3"/>
      <c r="K478" s="3"/>
      <c r="L478" s="3"/>
      <c r="M478" s="4"/>
      <c r="N478" s="3"/>
      <c r="O478" s="3"/>
      <c r="P478" s="3"/>
      <c r="Y478" s="2"/>
      <c r="Z478" s="2"/>
      <c r="AA478" s="2"/>
      <c r="AB478" s="2"/>
      <c r="AC478" s="2"/>
      <c r="AD478" s="2"/>
    </row>
    <row r="479" spans="1:30" ht="15" hidden="1">
      <c r="A479" s="3"/>
      <c r="B479" s="3"/>
      <c r="C479" s="3"/>
      <c r="D479" s="3"/>
      <c r="E479" s="3"/>
      <c r="F479" s="3"/>
      <c r="G479" s="3"/>
      <c r="H479" s="3"/>
      <c r="I479" s="3"/>
      <c r="J479" s="3"/>
      <c r="K479" s="3"/>
      <c r="L479" s="3"/>
      <c r="M479" s="4"/>
      <c r="N479" s="3"/>
      <c r="O479" s="3"/>
      <c r="P479" s="3"/>
      <c r="Y479" s="2"/>
      <c r="Z479" s="2"/>
      <c r="AA479" s="2"/>
      <c r="AB479" s="2"/>
      <c r="AC479" s="2"/>
      <c r="AD479" s="2"/>
    </row>
    <row r="480" spans="1:30" ht="15" hidden="1">
      <c r="A480" s="3"/>
      <c r="B480" s="3"/>
      <c r="C480" s="3"/>
      <c r="D480" s="3"/>
      <c r="E480" s="3"/>
      <c r="F480" s="3"/>
      <c r="G480" s="3"/>
      <c r="H480" s="3"/>
      <c r="I480" s="3"/>
      <c r="J480" s="3"/>
      <c r="K480" s="3"/>
      <c r="L480" s="3"/>
      <c r="M480" s="4"/>
      <c r="N480" s="3"/>
      <c r="O480" s="3"/>
      <c r="P480" s="3"/>
      <c r="Y480" s="2"/>
      <c r="Z480" s="2"/>
      <c r="AA480" s="2"/>
      <c r="AB480" s="2"/>
      <c r="AC480" s="2"/>
      <c r="AD480" s="2"/>
    </row>
    <row r="481" spans="1:30" ht="15" hidden="1">
      <c r="A481" s="3"/>
      <c r="B481" s="3"/>
      <c r="C481" s="3"/>
      <c r="D481" s="3"/>
      <c r="E481" s="3"/>
      <c r="F481" s="3"/>
      <c r="G481" s="3"/>
      <c r="H481" s="3"/>
      <c r="I481" s="3"/>
      <c r="J481" s="3"/>
      <c r="K481" s="3"/>
      <c r="L481" s="3"/>
      <c r="M481" s="4"/>
      <c r="N481" s="3"/>
      <c r="O481" s="3"/>
      <c r="P481" s="3"/>
      <c r="Y481" s="2"/>
      <c r="Z481" s="2"/>
      <c r="AA481" s="2"/>
      <c r="AB481" s="2"/>
      <c r="AC481" s="2"/>
      <c r="AD481" s="2"/>
    </row>
    <row r="482" spans="1:30" ht="15" hidden="1">
      <c r="A482" s="3"/>
      <c r="B482" s="3"/>
      <c r="C482" s="3"/>
      <c r="D482" s="3"/>
      <c r="E482" s="3"/>
      <c r="F482" s="3"/>
      <c r="G482" s="3"/>
      <c r="H482" s="3"/>
      <c r="I482" s="3"/>
      <c r="J482" s="3"/>
      <c r="K482" s="3"/>
      <c r="L482" s="3"/>
      <c r="M482" s="4"/>
      <c r="N482" s="3"/>
      <c r="O482" s="3"/>
      <c r="P482" s="3"/>
      <c r="Y482" s="2"/>
      <c r="Z482" s="2"/>
      <c r="AA482" s="2"/>
      <c r="AB482" s="2"/>
      <c r="AC482" s="2"/>
      <c r="AD482" s="2"/>
    </row>
    <row r="483" spans="1:30" ht="15" hidden="1">
      <c r="A483" s="3"/>
      <c r="B483" s="3"/>
      <c r="C483" s="3"/>
      <c r="D483" s="3"/>
      <c r="E483" s="3"/>
      <c r="F483" s="3"/>
      <c r="G483" s="3"/>
      <c r="H483" s="3"/>
      <c r="I483" s="3"/>
      <c r="J483" s="3"/>
      <c r="K483" s="3"/>
      <c r="L483" s="3"/>
      <c r="M483" s="4"/>
      <c r="N483" s="3"/>
      <c r="O483" s="3"/>
      <c r="P483" s="3"/>
      <c r="Y483" s="2"/>
      <c r="Z483" s="2"/>
      <c r="AA483" s="2"/>
      <c r="AB483" s="2"/>
      <c r="AC483" s="2"/>
      <c r="AD483" s="2"/>
    </row>
    <row r="484" spans="1:30" ht="15" hidden="1">
      <c r="A484" s="3"/>
      <c r="B484" s="3"/>
      <c r="C484" s="3"/>
      <c r="D484" s="3"/>
      <c r="E484" s="3"/>
      <c r="F484" s="3"/>
      <c r="G484" s="3"/>
      <c r="H484" s="3"/>
      <c r="I484" s="3"/>
      <c r="J484" s="3"/>
      <c r="K484" s="3"/>
      <c r="L484" s="3"/>
      <c r="M484" s="4"/>
      <c r="N484" s="3"/>
      <c r="O484" s="3"/>
      <c r="P484" s="3"/>
      <c r="Y484" s="2"/>
      <c r="Z484" s="2"/>
      <c r="AA484" s="2"/>
      <c r="AB484" s="2"/>
      <c r="AC484" s="2"/>
      <c r="AD484" s="2"/>
    </row>
    <row r="485" spans="1:30" ht="15" hidden="1">
      <c r="A485" s="3"/>
      <c r="B485" s="3"/>
      <c r="C485" s="3"/>
      <c r="D485" s="3"/>
      <c r="E485" s="3"/>
      <c r="F485" s="3"/>
      <c r="G485" s="3"/>
      <c r="H485" s="3"/>
      <c r="I485" s="3"/>
      <c r="J485" s="3"/>
      <c r="K485" s="3"/>
      <c r="L485" s="3"/>
      <c r="M485" s="4"/>
      <c r="N485" s="3"/>
      <c r="O485" s="3"/>
      <c r="P485" s="3"/>
      <c r="Y485" s="2"/>
      <c r="Z485" s="2"/>
      <c r="AA485" s="2"/>
      <c r="AB485" s="2"/>
      <c r="AC485" s="2"/>
      <c r="AD485" s="2"/>
    </row>
    <row r="486" spans="1:30" ht="15" hidden="1">
      <c r="A486" s="3"/>
      <c r="B486" s="3"/>
      <c r="C486" s="3"/>
      <c r="D486" s="3"/>
      <c r="E486" s="3"/>
      <c r="F486" s="3"/>
      <c r="G486" s="3"/>
      <c r="H486" s="3"/>
      <c r="I486" s="3"/>
      <c r="J486" s="3"/>
      <c r="K486" s="3"/>
      <c r="L486" s="3"/>
      <c r="M486" s="4"/>
      <c r="N486" s="3"/>
      <c r="O486" s="3"/>
      <c r="P486" s="3"/>
      <c r="Y486" s="2"/>
      <c r="Z486" s="2"/>
      <c r="AA486" s="2"/>
      <c r="AB486" s="2"/>
      <c r="AC486" s="2"/>
      <c r="AD486" s="2"/>
    </row>
    <row r="487" spans="1:30" ht="15" hidden="1">
      <c r="A487" s="3"/>
      <c r="B487" s="3"/>
      <c r="C487" s="3"/>
      <c r="D487" s="3"/>
      <c r="E487" s="3"/>
      <c r="F487" s="3"/>
      <c r="G487" s="3"/>
      <c r="H487" s="3"/>
      <c r="I487" s="3"/>
      <c r="J487" s="3"/>
      <c r="K487" s="3"/>
      <c r="L487" s="3"/>
      <c r="M487" s="4"/>
      <c r="N487" s="3"/>
      <c r="O487" s="3"/>
      <c r="P487" s="3"/>
      <c r="Y487" s="2"/>
      <c r="Z487" s="2"/>
      <c r="AA487" s="2"/>
      <c r="AB487" s="2"/>
      <c r="AC487" s="2"/>
      <c r="AD487" s="2"/>
    </row>
    <row r="488" spans="1:30" ht="15" hidden="1">
      <c r="A488" s="3"/>
      <c r="B488" s="3"/>
      <c r="C488" s="3"/>
      <c r="D488" s="3"/>
      <c r="E488" s="3"/>
      <c r="F488" s="3"/>
      <c r="G488" s="3"/>
      <c r="H488" s="3"/>
      <c r="I488" s="3"/>
      <c r="J488" s="3"/>
      <c r="K488" s="3"/>
      <c r="L488" s="3"/>
      <c r="M488" s="4"/>
      <c r="N488" s="3"/>
      <c r="O488" s="3"/>
      <c r="P488" s="3"/>
      <c r="Y488" s="2"/>
      <c r="Z488" s="2"/>
      <c r="AA488" s="2"/>
      <c r="AB488" s="2"/>
      <c r="AC488" s="2"/>
      <c r="AD488" s="2"/>
    </row>
    <row r="489" spans="1:30" ht="15" hidden="1">
      <c r="A489" s="3"/>
      <c r="B489" s="3"/>
      <c r="C489" s="3"/>
      <c r="D489" s="3"/>
      <c r="E489" s="3"/>
      <c r="F489" s="3"/>
      <c r="G489" s="3"/>
      <c r="H489" s="3"/>
      <c r="I489" s="3"/>
      <c r="J489" s="3"/>
      <c r="K489" s="3"/>
      <c r="L489" s="3"/>
      <c r="M489" s="4"/>
      <c r="N489" s="3"/>
      <c r="O489" s="3"/>
      <c r="P489" s="3"/>
      <c r="Y489" s="2"/>
      <c r="Z489" s="2"/>
      <c r="AA489" s="2"/>
      <c r="AB489" s="2"/>
      <c r="AC489" s="2"/>
      <c r="AD489" s="2"/>
    </row>
    <row r="490" spans="1:30" ht="15" hidden="1">
      <c r="A490" s="3"/>
      <c r="B490" s="3"/>
      <c r="C490" s="3"/>
      <c r="D490" s="3"/>
      <c r="E490" s="3"/>
      <c r="F490" s="3"/>
      <c r="G490" s="3"/>
      <c r="H490" s="3"/>
      <c r="I490" s="3"/>
      <c r="J490" s="3"/>
      <c r="K490" s="3"/>
      <c r="L490" s="3"/>
      <c r="M490" s="4"/>
      <c r="N490" s="3"/>
      <c r="O490" s="3"/>
      <c r="P490" s="3"/>
      <c r="Y490" s="2"/>
      <c r="Z490" s="2"/>
      <c r="AA490" s="2"/>
      <c r="AB490" s="2"/>
      <c r="AC490" s="2"/>
      <c r="AD490" s="2"/>
    </row>
    <row r="491" spans="1:30" ht="15" hidden="1">
      <c r="A491" s="3"/>
      <c r="B491" s="3"/>
      <c r="C491" s="3"/>
      <c r="D491" s="3"/>
      <c r="E491" s="3"/>
      <c r="F491" s="3"/>
      <c r="G491" s="3"/>
      <c r="H491" s="3"/>
      <c r="I491" s="3"/>
      <c r="J491" s="3"/>
      <c r="K491" s="3"/>
      <c r="L491" s="3"/>
      <c r="M491" s="4"/>
      <c r="N491" s="3"/>
      <c r="O491" s="3"/>
      <c r="P491" s="3"/>
      <c r="Y491" s="2"/>
      <c r="Z491" s="2"/>
      <c r="AA491" s="2"/>
      <c r="AB491" s="2"/>
      <c r="AC491" s="2"/>
      <c r="AD491" s="2"/>
    </row>
    <row r="492" spans="1:30" ht="15" hidden="1">
      <c r="A492" s="3"/>
      <c r="B492" s="3"/>
      <c r="C492" s="3"/>
      <c r="D492" s="3"/>
      <c r="E492" s="3"/>
      <c r="F492" s="3"/>
      <c r="G492" s="3"/>
      <c r="H492" s="3"/>
      <c r="I492" s="3"/>
      <c r="J492" s="3"/>
      <c r="K492" s="3"/>
      <c r="L492" s="3"/>
      <c r="M492" s="4"/>
      <c r="N492" s="3"/>
      <c r="O492" s="3"/>
      <c r="P492" s="3"/>
      <c r="Y492" s="2"/>
      <c r="Z492" s="2"/>
      <c r="AA492" s="2"/>
      <c r="AB492" s="2"/>
      <c r="AC492" s="2"/>
      <c r="AD492" s="2"/>
    </row>
    <row r="493" spans="1:30" ht="15" hidden="1">
      <c r="A493" s="3"/>
      <c r="B493" s="3"/>
      <c r="C493" s="3"/>
      <c r="D493" s="3"/>
      <c r="E493" s="3"/>
      <c r="F493" s="3"/>
      <c r="G493" s="3"/>
      <c r="H493" s="3"/>
      <c r="I493" s="3"/>
      <c r="J493" s="3"/>
      <c r="K493" s="3"/>
      <c r="L493" s="3"/>
      <c r="M493" s="4"/>
      <c r="N493" s="3"/>
      <c r="O493" s="3"/>
      <c r="P493" s="3"/>
      <c r="Y493" s="2"/>
      <c r="Z493" s="2"/>
      <c r="AA493" s="2"/>
      <c r="AB493" s="2"/>
      <c r="AC493" s="2"/>
      <c r="AD493" s="2"/>
    </row>
    <row r="494" spans="1:30" ht="15" hidden="1">
      <c r="A494" s="3"/>
      <c r="B494" s="3"/>
      <c r="C494" s="3"/>
      <c r="D494" s="3"/>
      <c r="E494" s="3"/>
      <c r="F494" s="3"/>
      <c r="G494" s="3"/>
      <c r="H494" s="3"/>
      <c r="I494" s="3"/>
      <c r="J494" s="3"/>
      <c r="K494" s="3"/>
      <c r="L494" s="3"/>
      <c r="M494" s="4"/>
      <c r="N494" s="3"/>
      <c r="O494" s="3"/>
      <c r="P494" s="3"/>
      <c r="Y494" s="2"/>
      <c r="Z494" s="2"/>
      <c r="AA494" s="2"/>
      <c r="AB494" s="2"/>
      <c r="AC494" s="2"/>
      <c r="AD494" s="2"/>
    </row>
    <row r="495" spans="1:30" ht="15" hidden="1">
      <c r="A495" s="3"/>
      <c r="B495" s="3"/>
      <c r="C495" s="3"/>
      <c r="D495" s="3"/>
      <c r="E495" s="3"/>
      <c r="F495" s="3"/>
      <c r="G495" s="3"/>
      <c r="H495" s="3"/>
      <c r="I495" s="3"/>
      <c r="J495" s="3"/>
      <c r="K495" s="3"/>
      <c r="L495" s="3"/>
      <c r="M495" s="4"/>
      <c r="N495" s="3"/>
      <c r="O495" s="3"/>
      <c r="P495" s="3"/>
      <c r="Y495" s="2"/>
      <c r="Z495" s="2"/>
      <c r="AA495" s="2"/>
      <c r="AB495" s="2"/>
      <c r="AC495" s="2"/>
      <c r="AD495" s="2"/>
    </row>
    <row r="496" spans="1:30" ht="15" hidden="1">
      <c r="A496" s="3"/>
      <c r="B496" s="3"/>
      <c r="C496" s="3"/>
      <c r="D496" s="3"/>
      <c r="E496" s="3"/>
      <c r="F496" s="3"/>
      <c r="G496" s="3"/>
      <c r="H496" s="3"/>
      <c r="I496" s="3"/>
      <c r="J496" s="3"/>
      <c r="K496" s="3"/>
      <c r="L496" s="3"/>
      <c r="M496" s="4"/>
      <c r="N496" s="3"/>
      <c r="O496" s="3"/>
      <c r="P496" s="3"/>
      <c r="Y496" s="2"/>
      <c r="Z496" s="2"/>
      <c r="AA496" s="2"/>
      <c r="AB496" s="2"/>
      <c r="AC496" s="2"/>
      <c r="AD496" s="2"/>
    </row>
    <row r="497" spans="1:30" ht="15" hidden="1">
      <c r="A497" s="3"/>
      <c r="B497" s="3"/>
      <c r="C497" s="3"/>
      <c r="D497" s="3"/>
      <c r="E497" s="3"/>
      <c r="F497" s="3"/>
      <c r="G497" s="3"/>
      <c r="H497" s="3"/>
      <c r="I497" s="3"/>
      <c r="J497" s="3"/>
      <c r="K497" s="3"/>
      <c r="L497" s="3"/>
      <c r="M497" s="4"/>
      <c r="N497" s="3"/>
      <c r="O497" s="3"/>
      <c r="P497" s="3"/>
      <c r="Y497" s="2"/>
      <c r="Z497" s="2"/>
      <c r="AA497" s="2"/>
      <c r="AB497" s="2"/>
      <c r="AC497" s="2"/>
      <c r="AD497" s="2"/>
    </row>
    <row r="498" spans="1:30" ht="15" hidden="1">
      <c r="A498" s="3"/>
      <c r="B498" s="3"/>
      <c r="C498" s="3"/>
      <c r="D498" s="3"/>
      <c r="E498" s="3"/>
      <c r="F498" s="3"/>
      <c r="G498" s="3"/>
      <c r="H498" s="3"/>
      <c r="I498" s="3"/>
      <c r="J498" s="3"/>
      <c r="K498" s="3"/>
      <c r="L498" s="3"/>
      <c r="M498" s="4"/>
      <c r="N498" s="3"/>
      <c r="O498" s="3"/>
      <c r="P498" s="3"/>
      <c r="Y498" s="2"/>
      <c r="Z498" s="2"/>
      <c r="AA498" s="2"/>
      <c r="AB498" s="2"/>
      <c r="AC498" s="2"/>
      <c r="AD498" s="2"/>
    </row>
    <row r="499" spans="1:30" ht="15" hidden="1">
      <c r="A499" s="3"/>
      <c r="B499" s="3"/>
      <c r="C499" s="3"/>
      <c r="D499" s="3"/>
      <c r="E499" s="3"/>
      <c r="F499" s="3"/>
      <c r="G499" s="3"/>
      <c r="H499" s="3"/>
      <c r="I499" s="3"/>
      <c r="J499" s="3"/>
      <c r="K499" s="3"/>
      <c r="L499" s="3"/>
      <c r="M499" s="4"/>
      <c r="N499" s="3"/>
      <c r="O499" s="3"/>
      <c r="P499" s="3"/>
      <c r="Y499" s="2"/>
      <c r="Z499" s="2"/>
      <c r="AA499" s="2"/>
      <c r="AB499" s="2"/>
      <c r="AC499" s="2"/>
      <c r="AD499" s="2"/>
    </row>
    <row r="500" spans="1:30" ht="15" hidden="1">
      <c r="A500" s="3"/>
      <c r="B500" s="3"/>
      <c r="C500" s="3"/>
      <c r="D500" s="3"/>
      <c r="E500" s="3"/>
      <c r="F500" s="3"/>
      <c r="G500" s="3"/>
      <c r="H500" s="3"/>
      <c r="I500" s="3"/>
      <c r="J500" s="3"/>
      <c r="K500" s="3"/>
      <c r="L500" s="3"/>
      <c r="M500" s="4"/>
      <c r="N500" s="3"/>
      <c r="O500" s="3"/>
      <c r="P500" s="3"/>
      <c r="Y500" s="2"/>
      <c r="Z500" s="2"/>
      <c r="AA500" s="2"/>
      <c r="AB500" s="2"/>
      <c r="AC500" s="2"/>
      <c r="AD500" s="2"/>
    </row>
    <row r="501" spans="1:30" ht="15" hidden="1">
      <c r="A501" s="3"/>
      <c r="B501" s="3"/>
      <c r="C501" s="3"/>
      <c r="D501" s="3"/>
      <c r="E501" s="3"/>
      <c r="F501" s="3"/>
      <c r="G501" s="3"/>
      <c r="H501" s="3"/>
      <c r="I501" s="3"/>
      <c r="J501" s="3"/>
      <c r="K501" s="3"/>
      <c r="L501" s="3"/>
      <c r="M501" s="4"/>
      <c r="N501" s="3"/>
      <c r="O501" s="3"/>
      <c r="P501" s="3"/>
      <c r="Y501" s="2"/>
      <c r="Z501" s="2"/>
      <c r="AA501" s="2"/>
      <c r="AB501" s="2"/>
      <c r="AC501" s="2"/>
      <c r="AD501" s="2"/>
    </row>
    <row r="502" spans="1:30" ht="15" hidden="1">
      <c r="A502" s="3"/>
      <c r="B502" s="3"/>
      <c r="C502" s="3"/>
      <c r="D502" s="3"/>
      <c r="E502" s="3"/>
      <c r="F502" s="3"/>
      <c r="G502" s="3"/>
      <c r="H502" s="3"/>
      <c r="I502" s="3"/>
      <c r="J502" s="3"/>
      <c r="K502" s="3"/>
      <c r="L502" s="3"/>
      <c r="M502" s="4"/>
      <c r="N502" s="3"/>
      <c r="O502" s="3"/>
      <c r="P502" s="3"/>
      <c r="Y502" s="2"/>
      <c r="Z502" s="2"/>
      <c r="AA502" s="2"/>
      <c r="AB502" s="2"/>
      <c r="AC502" s="2"/>
      <c r="AD502" s="2"/>
    </row>
    <row r="503" spans="1:30" ht="15" hidden="1">
      <c r="A503" s="3"/>
      <c r="B503" s="3"/>
      <c r="C503" s="3"/>
      <c r="D503" s="3"/>
      <c r="E503" s="3"/>
      <c r="F503" s="3"/>
      <c r="G503" s="3"/>
      <c r="H503" s="3"/>
      <c r="I503" s="3"/>
      <c r="J503" s="3"/>
      <c r="K503" s="3"/>
      <c r="L503" s="3"/>
      <c r="M503" s="4"/>
      <c r="N503" s="3"/>
      <c r="O503" s="3"/>
      <c r="P503" s="3"/>
      <c r="Y503" s="2"/>
      <c r="Z503" s="2"/>
      <c r="AA503" s="2"/>
      <c r="AB503" s="2"/>
      <c r="AC503" s="2"/>
      <c r="AD503" s="2"/>
    </row>
    <row r="504" spans="1:30" ht="15" hidden="1">
      <c r="A504" s="3"/>
      <c r="B504" s="3"/>
      <c r="C504" s="3"/>
      <c r="D504" s="3"/>
      <c r="E504" s="3"/>
      <c r="F504" s="3"/>
      <c r="G504" s="3"/>
      <c r="H504" s="3"/>
      <c r="I504" s="3"/>
      <c r="J504" s="3"/>
      <c r="K504" s="3"/>
      <c r="L504" s="3"/>
      <c r="M504" s="4"/>
      <c r="N504" s="3"/>
      <c r="O504" s="3"/>
      <c r="P504" s="3"/>
      <c r="Y504" s="2"/>
      <c r="Z504" s="2"/>
      <c r="AA504" s="2"/>
      <c r="AB504" s="2"/>
      <c r="AC504" s="2"/>
      <c r="AD504" s="2"/>
    </row>
    <row r="505" spans="1:30" ht="15" hidden="1">
      <c r="A505" s="3"/>
      <c r="B505" s="3"/>
      <c r="C505" s="3"/>
      <c r="D505" s="3"/>
      <c r="E505" s="3"/>
      <c r="F505" s="3"/>
      <c r="G505" s="3"/>
      <c r="H505" s="3"/>
      <c r="I505" s="3"/>
      <c r="J505" s="3"/>
      <c r="K505" s="3"/>
      <c r="L505" s="3"/>
      <c r="M505" s="4"/>
      <c r="N505" s="3"/>
      <c r="O505" s="3"/>
      <c r="P505" s="3"/>
      <c r="Y505" s="2"/>
      <c r="Z505" s="2"/>
      <c r="AA505" s="2"/>
      <c r="AB505" s="2"/>
      <c r="AC505" s="2"/>
      <c r="AD505" s="2"/>
    </row>
    <row r="506" spans="1:30" ht="15" hidden="1">
      <c r="A506" s="3"/>
      <c r="B506" s="3"/>
      <c r="C506" s="3"/>
      <c r="D506" s="3"/>
      <c r="E506" s="3"/>
      <c r="F506" s="3"/>
      <c r="G506" s="3"/>
      <c r="H506" s="3"/>
      <c r="I506" s="3"/>
      <c r="J506" s="3"/>
      <c r="K506" s="3"/>
      <c r="L506" s="3"/>
      <c r="M506" s="4"/>
      <c r="N506" s="3"/>
      <c r="O506" s="3"/>
      <c r="P506" s="3"/>
      <c r="Y506" s="2"/>
      <c r="Z506" s="2"/>
      <c r="AA506" s="2"/>
      <c r="AB506" s="2"/>
      <c r="AC506" s="2"/>
      <c r="AD506" s="2"/>
    </row>
    <row r="507" spans="1:30" ht="15" hidden="1">
      <c r="A507" s="3"/>
      <c r="B507" s="3"/>
      <c r="C507" s="3"/>
      <c r="D507" s="3"/>
      <c r="E507" s="3"/>
      <c r="F507" s="3"/>
      <c r="G507" s="3"/>
      <c r="H507" s="3"/>
      <c r="I507" s="3"/>
      <c r="J507" s="3"/>
      <c r="K507" s="3"/>
      <c r="L507" s="3"/>
      <c r="M507" s="4"/>
      <c r="N507" s="3"/>
      <c r="O507" s="3"/>
      <c r="P507" s="3"/>
      <c r="Y507" s="2"/>
      <c r="Z507" s="2"/>
      <c r="AA507" s="2"/>
      <c r="AB507" s="2"/>
      <c r="AC507" s="2"/>
      <c r="AD507" s="2"/>
    </row>
    <row r="508" spans="1:30" ht="15" hidden="1">
      <c r="A508" s="3"/>
      <c r="B508" s="3"/>
      <c r="C508" s="3"/>
      <c r="D508" s="3"/>
      <c r="E508" s="3"/>
      <c r="F508" s="3"/>
      <c r="G508" s="3"/>
      <c r="H508" s="3"/>
      <c r="I508" s="3"/>
      <c r="J508" s="3"/>
      <c r="K508" s="3"/>
      <c r="L508" s="3"/>
      <c r="M508" s="4"/>
      <c r="N508" s="3"/>
      <c r="O508" s="3"/>
      <c r="P508" s="3"/>
      <c r="Y508" s="2"/>
      <c r="Z508" s="2"/>
      <c r="AA508" s="2"/>
      <c r="AB508" s="2"/>
      <c r="AC508" s="2"/>
      <c r="AD508" s="2"/>
    </row>
    <row r="509" spans="1:30" ht="15" hidden="1">
      <c r="A509" s="3"/>
      <c r="B509" s="3"/>
      <c r="C509" s="3"/>
      <c r="D509" s="3"/>
      <c r="E509" s="3"/>
      <c r="F509" s="3"/>
      <c r="G509" s="3"/>
      <c r="H509" s="3"/>
      <c r="I509" s="3"/>
      <c r="J509" s="3"/>
      <c r="K509" s="3"/>
      <c r="L509" s="3"/>
      <c r="M509" s="4"/>
      <c r="N509" s="3"/>
      <c r="O509" s="3"/>
      <c r="P509" s="3"/>
      <c r="Y509" s="2"/>
      <c r="Z509" s="2"/>
      <c r="AA509" s="2"/>
      <c r="AB509" s="2"/>
      <c r="AC509" s="2"/>
      <c r="AD509" s="2"/>
    </row>
    <row r="510" spans="1:30" ht="15" hidden="1">
      <c r="A510" s="3"/>
      <c r="B510" s="3"/>
      <c r="C510" s="3"/>
      <c r="D510" s="3"/>
      <c r="E510" s="3"/>
      <c r="F510" s="3"/>
      <c r="G510" s="3"/>
      <c r="H510" s="3"/>
      <c r="I510" s="3"/>
      <c r="J510" s="3"/>
      <c r="K510" s="3"/>
      <c r="L510" s="3"/>
      <c r="M510" s="4"/>
      <c r="N510" s="3"/>
      <c r="O510" s="3"/>
      <c r="P510" s="3"/>
      <c r="Y510" s="2"/>
      <c r="Z510" s="2"/>
      <c r="AA510" s="2"/>
      <c r="AB510" s="2"/>
      <c r="AC510" s="2"/>
      <c r="AD510" s="2"/>
    </row>
    <row r="511" spans="1:30" ht="15" hidden="1">
      <c r="A511" s="3"/>
      <c r="B511" s="3"/>
      <c r="C511" s="3"/>
      <c r="D511" s="3"/>
      <c r="E511" s="3"/>
      <c r="F511" s="3"/>
      <c r="G511" s="3"/>
      <c r="H511" s="3"/>
      <c r="I511" s="3"/>
      <c r="J511" s="3"/>
      <c r="K511" s="3"/>
      <c r="L511" s="3"/>
      <c r="M511" s="4"/>
      <c r="N511" s="3"/>
      <c r="O511" s="3"/>
      <c r="P511" s="3"/>
      <c r="Y511" s="2"/>
      <c r="Z511" s="2"/>
      <c r="AA511" s="2"/>
      <c r="AB511" s="2"/>
      <c r="AC511" s="2"/>
      <c r="AD511" s="2"/>
    </row>
    <row r="512" spans="1:30" ht="15" hidden="1">
      <c r="A512" s="3"/>
      <c r="B512" s="3"/>
      <c r="C512" s="3"/>
      <c r="D512" s="3"/>
      <c r="E512" s="3"/>
      <c r="F512" s="3"/>
      <c r="G512" s="3"/>
      <c r="H512" s="3"/>
      <c r="I512" s="3"/>
      <c r="J512" s="3"/>
      <c r="K512" s="3"/>
      <c r="L512" s="3"/>
      <c r="M512" s="4"/>
      <c r="N512" s="3"/>
      <c r="O512" s="3"/>
      <c r="P512" s="3"/>
      <c r="Y512" s="2"/>
      <c r="Z512" s="2"/>
      <c r="AA512" s="2"/>
      <c r="AB512" s="2"/>
      <c r="AC512" s="2"/>
      <c r="AD512" s="2"/>
    </row>
    <row r="513" spans="1:30" ht="15" hidden="1">
      <c r="A513" s="3"/>
      <c r="B513" s="3"/>
      <c r="C513" s="3"/>
      <c r="D513" s="3"/>
      <c r="E513" s="3"/>
      <c r="F513" s="3"/>
      <c r="G513" s="3"/>
      <c r="H513" s="3"/>
      <c r="I513" s="3"/>
      <c r="J513" s="3"/>
      <c r="K513" s="3"/>
      <c r="L513" s="3"/>
      <c r="M513" s="4"/>
      <c r="N513" s="3"/>
      <c r="O513" s="3"/>
      <c r="P513" s="3"/>
      <c r="Y513" s="2"/>
      <c r="Z513" s="2"/>
      <c r="AA513" s="2"/>
      <c r="AB513" s="2"/>
      <c r="AC513" s="2"/>
      <c r="AD513" s="2"/>
    </row>
    <row r="514" spans="1:30" ht="15" hidden="1">
      <c r="A514" s="3"/>
      <c r="B514" s="3"/>
      <c r="C514" s="3"/>
      <c r="D514" s="3"/>
      <c r="E514" s="3"/>
      <c r="F514" s="3"/>
      <c r="G514" s="3"/>
      <c r="H514" s="3"/>
      <c r="I514" s="3"/>
      <c r="J514" s="3"/>
      <c r="K514" s="3"/>
      <c r="L514" s="3"/>
      <c r="M514" s="4"/>
      <c r="N514" s="3"/>
      <c r="O514" s="3"/>
      <c r="P514" s="3"/>
      <c r="Y514" s="2"/>
      <c r="Z514" s="2"/>
      <c r="AA514" s="2"/>
      <c r="AB514" s="2"/>
      <c r="AC514" s="2"/>
      <c r="AD514" s="2"/>
    </row>
    <row r="515" spans="1:30" ht="15" hidden="1">
      <c r="A515" s="3"/>
      <c r="B515" s="3"/>
      <c r="C515" s="3"/>
      <c r="D515" s="3"/>
      <c r="E515" s="3"/>
      <c r="F515" s="3"/>
      <c r="G515" s="3"/>
      <c r="H515" s="3"/>
      <c r="I515" s="3"/>
      <c r="J515" s="3"/>
      <c r="K515" s="3"/>
      <c r="L515" s="3"/>
      <c r="M515" s="4"/>
      <c r="N515" s="3"/>
      <c r="O515" s="3"/>
      <c r="P515" s="3"/>
      <c r="Y515" s="2"/>
      <c r="Z515" s="2"/>
      <c r="AA515" s="2"/>
      <c r="AB515" s="2"/>
      <c r="AC515" s="2"/>
      <c r="AD515" s="2"/>
    </row>
    <row r="516" spans="1:30" ht="15" hidden="1">
      <c r="A516" s="3"/>
      <c r="B516" s="3"/>
      <c r="C516" s="3"/>
      <c r="D516" s="3"/>
      <c r="E516" s="3"/>
      <c r="F516" s="3"/>
      <c r="G516" s="3"/>
      <c r="H516" s="3"/>
      <c r="I516" s="3"/>
      <c r="J516" s="3"/>
      <c r="K516" s="3"/>
      <c r="L516" s="3"/>
      <c r="M516" s="4"/>
      <c r="N516" s="3"/>
      <c r="O516" s="3"/>
      <c r="P516" s="3"/>
      <c r="Y516" s="2"/>
      <c r="Z516" s="2"/>
      <c r="AA516" s="2"/>
      <c r="AB516" s="2"/>
      <c r="AC516" s="2"/>
      <c r="AD516" s="2"/>
    </row>
    <row r="517" spans="1:30" ht="15" hidden="1">
      <c r="A517" s="3"/>
      <c r="B517" s="3"/>
      <c r="C517" s="3"/>
      <c r="D517" s="3"/>
      <c r="E517" s="3"/>
      <c r="F517" s="3"/>
      <c r="G517" s="3"/>
      <c r="H517" s="3"/>
      <c r="I517" s="3"/>
      <c r="J517" s="3"/>
      <c r="K517" s="3"/>
      <c r="L517" s="3"/>
      <c r="M517" s="4"/>
      <c r="N517" s="3"/>
      <c r="O517" s="3"/>
      <c r="P517" s="3"/>
      <c r="Y517" s="2"/>
      <c r="Z517" s="2"/>
      <c r="AA517" s="2"/>
      <c r="AB517" s="2"/>
      <c r="AC517" s="2"/>
      <c r="AD517" s="2"/>
    </row>
    <row r="518" spans="1:30" ht="15" hidden="1">
      <c r="A518" s="3"/>
      <c r="B518" s="3"/>
      <c r="C518" s="3"/>
      <c r="D518" s="3"/>
      <c r="E518" s="3"/>
      <c r="F518" s="3"/>
      <c r="G518" s="3"/>
      <c r="H518" s="3"/>
      <c r="I518" s="3"/>
      <c r="J518" s="3"/>
      <c r="K518" s="3"/>
      <c r="L518" s="3"/>
      <c r="M518" s="4"/>
      <c r="N518" s="3"/>
      <c r="O518" s="3"/>
      <c r="P518" s="3"/>
      <c r="Y518" s="2"/>
      <c r="Z518" s="2"/>
      <c r="AA518" s="2"/>
      <c r="AB518" s="2"/>
      <c r="AC518" s="2"/>
      <c r="AD518" s="2"/>
    </row>
    <row r="519" spans="1:30" ht="15" hidden="1">
      <c r="A519" s="3"/>
      <c r="B519" s="3"/>
      <c r="C519" s="3"/>
      <c r="D519" s="3"/>
      <c r="E519" s="3"/>
      <c r="F519" s="3"/>
      <c r="G519" s="3"/>
      <c r="H519" s="3"/>
      <c r="I519" s="3"/>
      <c r="J519" s="3"/>
      <c r="K519" s="3"/>
      <c r="L519" s="3"/>
      <c r="M519" s="4"/>
      <c r="N519" s="3"/>
      <c r="O519" s="3"/>
      <c r="P519" s="3"/>
      <c r="Y519" s="2"/>
      <c r="Z519" s="2"/>
      <c r="AA519" s="2"/>
      <c r="AB519" s="2"/>
      <c r="AC519" s="2"/>
      <c r="AD519" s="2"/>
    </row>
    <row r="520" spans="1:30" ht="15" hidden="1">
      <c r="A520" s="3"/>
      <c r="B520" s="3"/>
      <c r="C520" s="3"/>
      <c r="D520" s="3"/>
      <c r="E520" s="3"/>
      <c r="F520" s="3"/>
      <c r="G520" s="3"/>
      <c r="H520" s="3"/>
      <c r="I520" s="3"/>
      <c r="J520" s="3"/>
      <c r="K520" s="3"/>
      <c r="L520" s="3"/>
      <c r="M520" s="4"/>
      <c r="N520" s="3"/>
      <c r="O520" s="3"/>
      <c r="P520" s="3"/>
      <c r="Y520" s="2"/>
      <c r="Z520" s="2"/>
      <c r="AA520" s="2"/>
      <c r="AB520" s="2"/>
      <c r="AC520" s="2"/>
      <c r="AD520" s="2"/>
    </row>
    <row r="521" spans="1:30" ht="15" hidden="1">
      <c r="A521" s="3"/>
      <c r="B521" s="3"/>
      <c r="C521" s="3"/>
      <c r="D521" s="3"/>
      <c r="E521" s="3"/>
      <c r="F521" s="3"/>
      <c r="G521" s="3"/>
      <c r="H521" s="3"/>
      <c r="I521" s="3"/>
      <c r="J521" s="3"/>
      <c r="K521" s="3"/>
      <c r="L521" s="3"/>
      <c r="M521" s="4"/>
      <c r="N521" s="3"/>
      <c r="O521" s="3"/>
      <c r="P521" s="3"/>
      <c r="Y521" s="2"/>
      <c r="Z521" s="2"/>
      <c r="AA521" s="2"/>
      <c r="AB521" s="2"/>
      <c r="AC521" s="2"/>
      <c r="AD521" s="2"/>
    </row>
    <row r="522" spans="1:30" ht="15" hidden="1">
      <c r="A522" s="3"/>
      <c r="B522" s="3"/>
      <c r="C522" s="3"/>
      <c r="D522" s="3"/>
      <c r="E522" s="3"/>
      <c r="F522" s="3"/>
      <c r="G522" s="3"/>
      <c r="H522" s="3"/>
      <c r="I522" s="3"/>
      <c r="J522" s="3"/>
      <c r="K522" s="3"/>
      <c r="L522" s="3"/>
      <c r="M522" s="4"/>
      <c r="N522" s="3"/>
      <c r="O522" s="3"/>
      <c r="P522" s="3"/>
      <c r="Y522" s="2"/>
      <c r="Z522" s="2"/>
      <c r="AA522" s="2"/>
      <c r="AB522" s="2"/>
      <c r="AC522" s="2"/>
      <c r="AD522" s="2"/>
    </row>
    <row r="523" spans="1:30" ht="15" hidden="1">
      <c r="A523" s="3"/>
      <c r="B523" s="3"/>
      <c r="C523" s="3"/>
      <c r="D523" s="3"/>
      <c r="E523" s="3"/>
      <c r="F523" s="3"/>
      <c r="G523" s="3"/>
      <c r="H523" s="3"/>
      <c r="I523" s="3"/>
      <c r="J523" s="3"/>
      <c r="K523" s="3"/>
      <c r="L523" s="3"/>
      <c r="M523" s="4"/>
      <c r="N523" s="3"/>
      <c r="O523" s="3"/>
      <c r="P523" s="3"/>
      <c r="Y523" s="2"/>
      <c r="Z523" s="2"/>
      <c r="AA523" s="2"/>
      <c r="AB523" s="2"/>
      <c r="AC523" s="2"/>
      <c r="AD523" s="2"/>
    </row>
    <row r="524" spans="1:30" ht="15" hidden="1">
      <c r="A524" s="3"/>
      <c r="B524" s="3"/>
      <c r="C524" s="3"/>
      <c r="D524" s="3"/>
      <c r="E524" s="3"/>
      <c r="F524" s="3"/>
      <c r="G524" s="3"/>
      <c r="H524" s="3"/>
      <c r="I524" s="3"/>
      <c r="J524" s="3"/>
      <c r="K524" s="3"/>
      <c r="L524" s="3"/>
      <c r="M524" s="4"/>
      <c r="N524" s="3"/>
      <c r="O524" s="3"/>
      <c r="P524" s="3"/>
      <c r="Y524" s="2"/>
      <c r="Z524" s="2"/>
      <c r="AA524" s="2"/>
      <c r="AB524" s="2"/>
      <c r="AC524" s="2"/>
      <c r="AD524" s="2"/>
    </row>
    <row r="525" spans="1:30" ht="15" hidden="1">
      <c r="A525" s="3"/>
      <c r="B525" s="3"/>
      <c r="C525" s="3"/>
      <c r="D525" s="3"/>
      <c r="E525" s="3"/>
      <c r="F525" s="3"/>
      <c r="G525" s="3"/>
      <c r="H525" s="3"/>
      <c r="I525" s="3"/>
      <c r="J525" s="3"/>
      <c r="K525" s="3"/>
      <c r="L525" s="3"/>
      <c r="M525" s="4"/>
      <c r="N525" s="3"/>
      <c r="O525" s="3"/>
      <c r="P525" s="3"/>
      <c r="Y525" s="2"/>
      <c r="Z525" s="2"/>
      <c r="AA525" s="2"/>
      <c r="AB525" s="2"/>
      <c r="AC525" s="2"/>
      <c r="AD525" s="2"/>
    </row>
    <row r="526" spans="1:30" ht="15" hidden="1">
      <c r="A526" s="3"/>
      <c r="B526" s="3"/>
      <c r="C526" s="3"/>
      <c r="D526" s="3"/>
      <c r="E526" s="3"/>
      <c r="F526" s="3"/>
      <c r="G526" s="3"/>
      <c r="H526" s="3"/>
      <c r="I526" s="3"/>
      <c r="J526" s="3"/>
      <c r="K526" s="3"/>
      <c r="L526" s="3"/>
      <c r="M526" s="4"/>
      <c r="N526" s="3"/>
      <c r="O526" s="3"/>
      <c r="P526" s="3"/>
      <c r="Y526" s="2"/>
      <c r="Z526" s="2"/>
      <c r="AA526" s="2"/>
      <c r="AB526" s="2"/>
      <c r="AC526" s="2"/>
      <c r="AD526" s="2"/>
    </row>
    <row r="527" spans="1:30" ht="15" hidden="1">
      <c r="A527" s="3"/>
      <c r="B527" s="3"/>
      <c r="C527" s="3"/>
      <c r="D527" s="3"/>
      <c r="E527" s="3"/>
      <c r="F527" s="3"/>
      <c r="G527" s="3"/>
      <c r="H527" s="3"/>
      <c r="I527" s="3"/>
      <c r="J527" s="3"/>
      <c r="K527" s="3"/>
      <c r="L527" s="3"/>
      <c r="M527" s="4"/>
      <c r="N527" s="3"/>
      <c r="O527" s="3"/>
      <c r="P527" s="3"/>
      <c r="Y527" s="2"/>
      <c r="Z527" s="2"/>
      <c r="AA527" s="2"/>
      <c r="AB527" s="2"/>
      <c r="AC527" s="2"/>
      <c r="AD527" s="2"/>
    </row>
    <row r="528" spans="1:30" ht="15" hidden="1">
      <c r="A528" s="3"/>
      <c r="B528" s="3"/>
      <c r="C528" s="3"/>
      <c r="D528" s="3"/>
      <c r="E528" s="3"/>
      <c r="F528" s="3"/>
      <c r="G528" s="3"/>
      <c r="H528" s="3"/>
      <c r="I528" s="3"/>
      <c r="J528" s="3"/>
      <c r="K528" s="3"/>
      <c r="L528" s="3"/>
      <c r="M528" s="4"/>
      <c r="N528" s="3"/>
      <c r="O528" s="3"/>
      <c r="P528" s="3"/>
      <c r="Y528" s="2"/>
      <c r="Z528" s="2"/>
      <c r="AA528" s="2"/>
      <c r="AB528" s="2"/>
      <c r="AC528" s="2"/>
      <c r="AD528" s="2"/>
    </row>
    <row r="529" spans="1:30" ht="15" hidden="1">
      <c r="A529" s="3"/>
      <c r="B529" s="3"/>
      <c r="C529" s="3"/>
      <c r="D529" s="3"/>
      <c r="E529" s="3"/>
      <c r="F529" s="3"/>
      <c r="G529" s="3"/>
      <c r="H529" s="3"/>
      <c r="I529" s="3"/>
      <c r="J529" s="3"/>
      <c r="K529" s="3"/>
      <c r="L529" s="3"/>
      <c r="M529" s="4"/>
      <c r="N529" s="3"/>
      <c r="O529" s="3"/>
      <c r="P529" s="3"/>
      <c r="Y529" s="2"/>
      <c r="Z529" s="2"/>
      <c r="AA529" s="2"/>
      <c r="AB529" s="2"/>
      <c r="AC529" s="2"/>
      <c r="AD529" s="2"/>
    </row>
    <row r="530" spans="1:30" ht="15" hidden="1">
      <c r="A530" s="3"/>
      <c r="B530" s="3"/>
      <c r="C530" s="3"/>
      <c r="D530" s="3"/>
      <c r="E530" s="3"/>
      <c r="F530" s="3"/>
      <c r="G530" s="3"/>
      <c r="H530" s="3"/>
      <c r="I530" s="3"/>
      <c r="J530" s="3"/>
      <c r="K530" s="3"/>
      <c r="L530" s="3"/>
      <c r="M530" s="4"/>
      <c r="N530" s="3"/>
      <c r="O530" s="3"/>
      <c r="P530" s="3"/>
      <c r="Y530" s="2"/>
      <c r="Z530" s="2"/>
      <c r="AA530" s="2"/>
      <c r="AB530" s="2"/>
      <c r="AC530" s="2"/>
      <c r="AD530" s="2"/>
    </row>
    <row r="531" spans="1:30" ht="15" hidden="1">
      <c r="A531" s="3"/>
      <c r="B531" s="3"/>
      <c r="C531" s="3"/>
      <c r="D531" s="3"/>
      <c r="E531" s="3"/>
      <c r="F531" s="3"/>
      <c r="G531" s="3"/>
      <c r="H531" s="3"/>
      <c r="I531" s="3"/>
      <c r="J531" s="3"/>
      <c r="K531" s="3"/>
      <c r="L531" s="3"/>
      <c r="M531" s="4"/>
      <c r="N531" s="3"/>
      <c r="O531" s="3"/>
      <c r="P531" s="3"/>
      <c r="Y531" s="2"/>
      <c r="Z531" s="2"/>
      <c r="AA531" s="2"/>
      <c r="AB531" s="2"/>
      <c r="AC531" s="2"/>
      <c r="AD531" s="2"/>
    </row>
    <row r="532" spans="1:30" ht="15" hidden="1">
      <c r="A532" s="3"/>
      <c r="B532" s="3"/>
      <c r="C532" s="3"/>
      <c r="D532" s="3"/>
      <c r="E532" s="3"/>
      <c r="F532" s="3"/>
      <c r="G532" s="3"/>
      <c r="H532" s="3"/>
      <c r="I532" s="3"/>
      <c r="J532" s="3"/>
      <c r="K532" s="3"/>
      <c r="L532" s="3"/>
      <c r="M532" s="4"/>
      <c r="N532" s="3"/>
      <c r="O532" s="3"/>
      <c r="P532" s="3"/>
      <c r="Y532" s="2"/>
      <c r="Z532" s="2"/>
      <c r="AA532" s="2"/>
      <c r="AB532" s="2"/>
      <c r="AC532" s="2"/>
      <c r="AD532" s="2"/>
    </row>
    <row r="533" spans="1:30" ht="15" hidden="1">
      <c r="A533" s="3"/>
      <c r="B533" s="3"/>
      <c r="C533" s="3"/>
      <c r="D533" s="3"/>
      <c r="E533" s="3"/>
      <c r="F533" s="3"/>
      <c r="G533" s="3"/>
      <c r="H533" s="3"/>
      <c r="I533" s="3"/>
      <c r="J533" s="3"/>
      <c r="K533" s="3"/>
      <c r="L533" s="3"/>
      <c r="M533" s="4"/>
      <c r="N533" s="3"/>
      <c r="O533" s="3"/>
      <c r="P533" s="3"/>
      <c r="Y533" s="2"/>
      <c r="Z533" s="2"/>
      <c r="AA533" s="2"/>
      <c r="AB533" s="2"/>
      <c r="AC533" s="2"/>
      <c r="AD533" s="2"/>
    </row>
    <row r="534" spans="1:30" ht="15" hidden="1">
      <c r="A534" s="3"/>
      <c r="B534" s="3"/>
      <c r="C534" s="3"/>
      <c r="D534" s="3"/>
      <c r="E534" s="3"/>
      <c r="F534" s="3"/>
      <c r="G534" s="3"/>
      <c r="H534" s="3"/>
      <c r="I534" s="3"/>
      <c r="J534" s="3"/>
      <c r="K534" s="3"/>
      <c r="L534" s="3"/>
      <c r="M534" s="4"/>
      <c r="N534" s="3"/>
      <c r="O534" s="3"/>
      <c r="P534" s="3"/>
      <c r="Y534" s="2"/>
      <c r="Z534" s="2"/>
      <c r="AA534" s="2"/>
      <c r="AB534" s="2"/>
      <c r="AC534" s="2"/>
      <c r="AD534" s="2"/>
    </row>
    <row r="535" spans="1:30" ht="15" hidden="1">
      <c r="A535" s="3"/>
      <c r="B535" s="3"/>
      <c r="C535" s="3"/>
      <c r="D535" s="3"/>
      <c r="E535" s="3"/>
      <c r="F535" s="3"/>
      <c r="G535" s="3"/>
      <c r="H535" s="3"/>
      <c r="I535" s="3"/>
      <c r="J535" s="3"/>
      <c r="K535" s="3"/>
      <c r="L535" s="3"/>
      <c r="M535" s="4"/>
      <c r="N535" s="3"/>
      <c r="O535" s="3"/>
      <c r="P535" s="3"/>
      <c r="Y535" s="2"/>
      <c r="Z535" s="2"/>
      <c r="AA535" s="2"/>
      <c r="AB535" s="2"/>
      <c r="AC535" s="2"/>
      <c r="AD535" s="2"/>
    </row>
    <row r="536" spans="1:30" ht="15" hidden="1">
      <c r="A536" s="3"/>
      <c r="B536" s="3"/>
      <c r="C536" s="3"/>
      <c r="D536" s="3"/>
      <c r="E536" s="3"/>
      <c r="F536" s="3"/>
      <c r="G536" s="3"/>
      <c r="H536" s="3"/>
      <c r="I536" s="3"/>
      <c r="J536" s="3"/>
      <c r="K536" s="3"/>
      <c r="L536" s="3"/>
      <c r="M536" s="4"/>
      <c r="N536" s="3"/>
      <c r="O536" s="3"/>
      <c r="P536" s="3"/>
      <c r="Y536" s="2"/>
      <c r="Z536" s="2"/>
      <c r="AA536" s="2"/>
      <c r="AB536" s="2"/>
      <c r="AC536" s="2"/>
      <c r="AD536" s="2"/>
    </row>
    <row r="537" spans="1:30" ht="15" hidden="1">
      <c r="A537" s="3"/>
      <c r="B537" s="3"/>
      <c r="C537" s="3"/>
      <c r="D537" s="3"/>
      <c r="E537" s="3"/>
      <c r="F537" s="3"/>
      <c r="G537" s="3"/>
      <c r="H537" s="3"/>
      <c r="I537" s="3"/>
      <c r="J537" s="3"/>
      <c r="K537" s="3"/>
      <c r="L537" s="3"/>
      <c r="M537" s="4"/>
      <c r="N537" s="3"/>
      <c r="O537" s="3"/>
      <c r="P537" s="3"/>
      <c r="Y537" s="2"/>
      <c r="Z537" s="2"/>
      <c r="AA537" s="2"/>
      <c r="AB537" s="2"/>
      <c r="AC537" s="2"/>
      <c r="AD537" s="2"/>
    </row>
    <row r="538" spans="1:30" ht="15" hidden="1">
      <c r="A538" s="3"/>
      <c r="B538" s="3"/>
      <c r="C538" s="3"/>
      <c r="D538" s="3"/>
      <c r="E538" s="3"/>
      <c r="F538" s="3"/>
      <c r="G538" s="3"/>
      <c r="H538" s="3"/>
      <c r="I538" s="3"/>
      <c r="J538" s="3"/>
      <c r="K538" s="3"/>
      <c r="L538" s="3"/>
      <c r="M538" s="4"/>
      <c r="N538" s="3"/>
      <c r="O538" s="3"/>
      <c r="P538" s="3"/>
      <c r="Y538" s="2"/>
      <c r="Z538" s="2"/>
      <c r="AA538" s="2"/>
      <c r="AB538" s="2"/>
      <c r="AC538" s="2"/>
      <c r="AD538" s="2"/>
    </row>
    <row r="539" spans="1:30" ht="15" hidden="1">
      <c r="A539" s="3"/>
      <c r="B539" s="3"/>
      <c r="C539" s="3"/>
      <c r="D539" s="3"/>
      <c r="E539" s="3"/>
      <c r="F539" s="3"/>
      <c r="G539" s="3"/>
      <c r="H539" s="3"/>
      <c r="I539" s="3"/>
      <c r="J539" s="3"/>
      <c r="K539" s="3"/>
      <c r="L539" s="3"/>
      <c r="M539" s="4"/>
      <c r="N539" s="3"/>
      <c r="O539" s="3"/>
      <c r="P539" s="3"/>
      <c r="Y539" s="2"/>
      <c r="Z539" s="2"/>
      <c r="AA539" s="2"/>
      <c r="AB539" s="2"/>
      <c r="AC539" s="2"/>
      <c r="AD539" s="2"/>
    </row>
    <row r="540" spans="1:30" ht="15" hidden="1">
      <c r="A540" s="3"/>
      <c r="B540" s="3"/>
      <c r="C540" s="3"/>
      <c r="D540" s="3"/>
      <c r="E540" s="3"/>
      <c r="F540" s="3"/>
      <c r="G540" s="3"/>
      <c r="H540" s="3"/>
      <c r="I540" s="3"/>
      <c r="J540" s="3"/>
      <c r="K540" s="3"/>
      <c r="L540" s="3"/>
      <c r="M540" s="4"/>
      <c r="N540" s="3"/>
      <c r="O540" s="3"/>
      <c r="P540" s="3"/>
      <c r="Y540" s="2"/>
      <c r="Z540" s="2"/>
      <c r="AA540" s="2"/>
      <c r="AB540" s="2"/>
      <c r="AC540" s="2"/>
      <c r="AD540" s="2"/>
    </row>
    <row r="541" spans="1:30" ht="15" hidden="1">
      <c r="A541" s="3"/>
      <c r="B541" s="3"/>
      <c r="C541" s="3"/>
      <c r="D541" s="3"/>
      <c r="E541" s="3"/>
      <c r="F541" s="3"/>
      <c r="G541" s="3"/>
      <c r="H541" s="3"/>
      <c r="I541" s="3"/>
      <c r="J541" s="3"/>
      <c r="K541" s="3"/>
      <c r="L541" s="3"/>
      <c r="M541" s="4"/>
      <c r="N541" s="3"/>
      <c r="O541" s="3"/>
      <c r="P541" s="3"/>
      <c r="Y541" s="2"/>
      <c r="Z541" s="2"/>
      <c r="AA541" s="2"/>
      <c r="AB541" s="2"/>
      <c r="AC541" s="2"/>
      <c r="AD541" s="2"/>
    </row>
    <row r="542" spans="1:30" ht="15" hidden="1">
      <c r="A542" s="3"/>
      <c r="B542" s="3"/>
      <c r="C542" s="3"/>
      <c r="D542" s="3"/>
      <c r="E542" s="3"/>
      <c r="F542" s="3"/>
      <c r="G542" s="3"/>
      <c r="H542" s="3"/>
      <c r="I542" s="3"/>
      <c r="J542" s="3"/>
      <c r="K542" s="3"/>
      <c r="L542" s="3"/>
      <c r="M542" s="4"/>
      <c r="N542" s="3"/>
      <c r="O542" s="3"/>
      <c r="P542" s="3"/>
      <c r="Y542" s="2"/>
      <c r="Z542" s="2"/>
      <c r="AA542" s="2"/>
      <c r="AB542" s="2"/>
      <c r="AC542" s="2"/>
      <c r="AD542" s="2"/>
    </row>
    <row r="543" spans="1:30" ht="15" hidden="1">
      <c r="A543" s="3"/>
      <c r="B543" s="3"/>
      <c r="C543" s="3"/>
      <c r="D543" s="3"/>
      <c r="E543" s="3"/>
      <c r="F543" s="3"/>
      <c r="G543" s="3"/>
      <c r="H543" s="3"/>
      <c r="I543" s="3"/>
      <c r="J543" s="3"/>
      <c r="K543" s="3"/>
      <c r="L543" s="3"/>
      <c r="M543" s="4"/>
      <c r="N543" s="3"/>
      <c r="O543" s="3"/>
      <c r="P543" s="3"/>
      <c r="Y543" s="2"/>
      <c r="Z543" s="2"/>
      <c r="AA543" s="2"/>
      <c r="AB543" s="2"/>
      <c r="AC543" s="2"/>
      <c r="AD543" s="2"/>
    </row>
    <row r="544" spans="1:30" ht="15" hidden="1">
      <c r="A544" s="3"/>
      <c r="B544" s="3"/>
      <c r="C544" s="3"/>
      <c r="D544" s="3"/>
      <c r="E544" s="3"/>
      <c r="F544" s="3"/>
      <c r="G544" s="3"/>
      <c r="H544" s="3"/>
      <c r="I544" s="3"/>
      <c r="J544" s="3"/>
      <c r="K544" s="3"/>
      <c r="L544" s="3"/>
      <c r="M544" s="4"/>
      <c r="N544" s="3"/>
      <c r="O544" s="3"/>
      <c r="P544" s="3"/>
      <c r="Y544" s="2"/>
      <c r="Z544" s="2"/>
      <c r="AA544" s="2"/>
      <c r="AB544" s="2"/>
      <c r="AC544" s="2"/>
      <c r="AD544" s="2"/>
    </row>
    <row r="545" spans="1:30" ht="15" hidden="1">
      <c r="A545" s="3"/>
      <c r="B545" s="3"/>
      <c r="C545" s="3"/>
      <c r="D545" s="3"/>
      <c r="E545" s="3"/>
      <c r="F545" s="3"/>
      <c r="G545" s="3"/>
      <c r="H545" s="3"/>
      <c r="I545" s="3"/>
      <c r="J545" s="3"/>
      <c r="K545" s="3"/>
      <c r="L545" s="3"/>
      <c r="M545" s="4"/>
      <c r="N545" s="3"/>
      <c r="O545" s="3"/>
      <c r="P545" s="3"/>
      <c r="Y545" s="2"/>
      <c r="Z545" s="2"/>
      <c r="AA545" s="2"/>
      <c r="AB545" s="2"/>
      <c r="AC545" s="2"/>
      <c r="AD545" s="2"/>
    </row>
    <row r="546" spans="1:30" ht="15" hidden="1">
      <c r="A546" s="3"/>
      <c r="B546" s="3"/>
      <c r="C546" s="3"/>
      <c r="D546" s="3"/>
      <c r="E546" s="3"/>
      <c r="F546" s="3"/>
      <c r="G546" s="3"/>
      <c r="H546" s="3"/>
      <c r="I546" s="3"/>
      <c r="J546" s="3"/>
      <c r="K546" s="3"/>
      <c r="L546" s="3"/>
      <c r="M546" s="4"/>
      <c r="N546" s="3"/>
      <c r="O546" s="3"/>
      <c r="P546" s="3"/>
      <c r="Y546" s="2"/>
      <c r="Z546" s="2"/>
      <c r="AA546" s="2"/>
      <c r="AB546" s="2"/>
      <c r="AC546" s="2"/>
      <c r="AD546" s="2"/>
    </row>
    <row r="547" spans="1:30" ht="15" hidden="1">
      <c r="A547" s="3"/>
      <c r="B547" s="3"/>
      <c r="C547" s="3"/>
      <c r="D547" s="3"/>
      <c r="E547" s="3"/>
      <c r="F547" s="3"/>
      <c r="G547" s="3"/>
      <c r="H547" s="3"/>
      <c r="I547" s="3"/>
      <c r="J547" s="3"/>
      <c r="K547" s="3"/>
      <c r="L547" s="3"/>
      <c r="M547" s="4"/>
      <c r="N547" s="3"/>
      <c r="O547" s="3"/>
      <c r="P547" s="3"/>
      <c r="Y547" s="2"/>
      <c r="Z547" s="2"/>
      <c r="AA547" s="2"/>
      <c r="AB547" s="2"/>
      <c r="AC547" s="2"/>
      <c r="AD547" s="2"/>
    </row>
    <row r="548" spans="1:30" ht="15" hidden="1">
      <c r="A548" s="3"/>
      <c r="B548" s="3"/>
      <c r="C548" s="3"/>
      <c r="D548" s="3"/>
      <c r="E548" s="3"/>
      <c r="F548" s="3"/>
      <c r="G548" s="3"/>
      <c r="H548" s="3"/>
      <c r="I548" s="3"/>
      <c r="J548" s="3"/>
      <c r="K548" s="3"/>
      <c r="L548" s="3"/>
      <c r="M548" s="4"/>
      <c r="N548" s="3"/>
      <c r="O548" s="3"/>
      <c r="P548" s="3"/>
      <c r="Y548" s="2"/>
      <c r="Z548" s="2"/>
      <c r="AA548" s="2"/>
      <c r="AB548" s="2"/>
      <c r="AC548" s="2"/>
      <c r="AD548" s="2"/>
    </row>
    <row r="549" spans="1:30" hidden="1">
      <c r="A549" s="3"/>
      <c r="B549" s="3"/>
      <c r="C549" s="3"/>
      <c r="D549" s="3"/>
      <c r="E549" s="3"/>
      <c r="F549" s="3"/>
      <c r="G549" s="3"/>
      <c r="H549" s="3"/>
      <c r="I549" s="3"/>
      <c r="J549" s="3"/>
      <c r="K549" s="3"/>
      <c r="L549" s="3"/>
      <c r="M549" s="3"/>
      <c r="N549" s="3"/>
      <c r="O549" s="3"/>
      <c r="P549" s="3"/>
      <c r="Y549" s="2"/>
      <c r="Z549" s="2"/>
      <c r="AA549" s="2"/>
      <c r="AB549" s="2"/>
      <c r="AC549" s="2"/>
      <c r="AD549" s="2"/>
    </row>
    <row r="550" spans="1:30" hidden="1">
      <c r="A550" s="3"/>
      <c r="B550" s="3"/>
      <c r="C550" s="3"/>
      <c r="D550" s="3"/>
      <c r="E550" s="3"/>
      <c r="F550" s="3"/>
      <c r="G550" s="3"/>
      <c r="H550" s="3"/>
      <c r="I550" s="3"/>
      <c r="J550" s="3"/>
      <c r="K550" s="3"/>
      <c r="L550" s="3"/>
      <c r="M550" s="3"/>
      <c r="N550" s="3"/>
      <c r="O550" s="3"/>
      <c r="P550" s="3"/>
      <c r="Y550" s="2"/>
      <c r="Z550" s="2"/>
      <c r="AA550" s="2"/>
      <c r="AB550" s="2"/>
      <c r="AC550" s="2"/>
      <c r="AD550" s="2"/>
    </row>
    <row r="551" spans="1:30" hidden="1">
      <c r="A551" s="3"/>
      <c r="B551" s="3"/>
      <c r="C551" s="3"/>
      <c r="D551" s="3"/>
      <c r="E551" s="3"/>
      <c r="F551" s="3"/>
      <c r="G551" s="3"/>
      <c r="H551" s="3"/>
      <c r="I551" s="3"/>
      <c r="J551" s="3"/>
      <c r="K551" s="3"/>
      <c r="L551" s="3"/>
      <c r="M551" s="3"/>
      <c r="N551" s="3"/>
      <c r="O551" s="3"/>
      <c r="P551" s="3"/>
      <c r="Y551" s="2"/>
      <c r="Z551" s="2"/>
      <c r="AA551" s="2"/>
      <c r="AB551" s="2"/>
      <c r="AC551" s="2"/>
      <c r="AD551" s="2"/>
    </row>
    <row r="552" spans="1:30" hidden="1">
      <c r="A552" s="3"/>
      <c r="B552" s="3"/>
      <c r="C552" s="3"/>
      <c r="D552" s="3"/>
      <c r="E552" s="3"/>
      <c r="F552" s="3"/>
      <c r="G552" s="3"/>
      <c r="H552" s="3"/>
      <c r="I552" s="3"/>
      <c r="J552" s="3"/>
      <c r="K552" s="3"/>
      <c r="L552" s="3"/>
      <c r="M552" s="3"/>
      <c r="N552" s="3"/>
      <c r="O552" s="3"/>
      <c r="P552" s="3"/>
      <c r="Y552" s="2"/>
      <c r="Z552" s="2"/>
      <c r="AA552" s="2"/>
      <c r="AB552" s="2"/>
      <c r="AC552" s="2"/>
      <c r="AD552" s="2"/>
    </row>
    <row r="553" spans="1:30" hidden="1">
      <c r="A553" s="3"/>
      <c r="B553" s="3"/>
      <c r="C553" s="3"/>
      <c r="D553" s="3"/>
      <c r="E553" s="3"/>
      <c r="F553" s="3"/>
      <c r="G553" s="3"/>
      <c r="H553" s="3"/>
      <c r="I553" s="3"/>
      <c r="J553" s="3"/>
      <c r="K553" s="3"/>
      <c r="L553" s="3"/>
      <c r="M553" s="3"/>
      <c r="N553" s="3"/>
      <c r="O553" s="3"/>
      <c r="P553" s="3"/>
      <c r="Y553" s="2"/>
      <c r="Z553" s="2"/>
      <c r="AA553" s="2"/>
      <c r="AB553" s="2"/>
      <c r="AC553" s="2"/>
      <c r="AD553" s="2"/>
    </row>
    <row r="554" spans="1:30" hidden="1">
      <c r="A554" s="3"/>
      <c r="B554" s="3"/>
      <c r="C554" s="3"/>
      <c r="D554" s="3"/>
      <c r="E554" s="3"/>
      <c r="F554" s="3"/>
      <c r="G554" s="3"/>
      <c r="H554" s="3"/>
      <c r="I554" s="3"/>
      <c r="J554" s="3"/>
      <c r="K554" s="3"/>
      <c r="L554" s="3"/>
      <c r="M554" s="3"/>
      <c r="N554" s="3"/>
      <c r="O554" s="3"/>
      <c r="P554" s="3"/>
      <c r="Y554" s="2"/>
      <c r="Z554" s="2"/>
      <c r="AA554" s="2"/>
      <c r="AB554" s="2"/>
      <c r="AC554" s="2"/>
      <c r="AD554" s="2"/>
    </row>
    <row r="555" spans="1:30" hidden="1">
      <c r="A555" s="3"/>
      <c r="B555" s="3"/>
      <c r="C555" s="3"/>
      <c r="D555" s="3"/>
      <c r="E555" s="3"/>
      <c r="F555" s="3"/>
      <c r="G555" s="3"/>
      <c r="H555" s="3"/>
      <c r="I555" s="3"/>
      <c r="J555" s="3"/>
      <c r="K555" s="3"/>
      <c r="L555" s="3"/>
      <c r="M555" s="3"/>
      <c r="N555" s="3"/>
      <c r="O555" s="3"/>
      <c r="P555" s="3"/>
      <c r="Y555" s="2"/>
      <c r="Z555" s="2"/>
      <c r="AA555" s="2"/>
      <c r="AB555" s="2"/>
      <c r="AC555" s="2"/>
      <c r="AD555" s="2"/>
    </row>
    <row r="556" spans="1:30" hidden="1">
      <c r="A556" s="3"/>
      <c r="B556" s="3"/>
      <c r="C556" s="3"/>
      <c r="D556" s="3"/>
      <c r="E556" s="3"/>
      <c r="F556" s="3"/>
      <c r="G556" s="3"/>
      <c r="H556" s="3"/>
      <c r="I556" s="3"/>
      <c r="J556" s="3"/>
      <c r="K556" s="3"/>
      <c r="L556" s="3"/>
      <c r="M556" s="3"/>
      <c r="N556" s="3"/>
      <c r="O556" s="3"/>
      <c r="P556" s="3"/>
      <c r="Y556" s="2"/>
      <c r="Z556" s="2"/>
      <c r="AA556" s="2"/>
      <c r="AB556" s="2"/>
      <c r="AC556" s="2"/>
      <c r="AD556" s="2"/>
    </row>
    <row r="557" spans="1:30" hidden="1">
      <c r="A557" s="3"/>
      <c r="B557" s="3"/>
      <c r="C557" s="3"/>
      <c r="D557" s="3"/>
      <c r="E557" s="3"/>
      <c r="F557" s="3"/>
      <c r="G557" s="3"/>
      <c r="H557" s="3"/>
      <c r="I557" s="3"/>
      <c r="J557" s="3"/>
      <c r="K557" s="3"/>
      <c r="L557" s="3"/>
      <c r="M557" s="3"/>
      <c r="N557" s="3"/>
      <c r="O557" s="3"/>
      <c r="P557" s="3"/>
      <c r="Y557" s="2"/>
      <c r="Z557" s="2"/>
      <c r="AA557" s="2"/>
      <c r="AB557" s="2"/>
      <c r="AC557" s="2"/>
      <c r="AD557" s="2"/>
    </row>
    <row r="558" spans="1:30" hidden="1">
      <c r="A558" s="3"/>
      <c r="B558" s="3"/>
      <c r="C558" s="3"/>
      <c r="D558" s="3"/>
      <c r="E558" s="3"/>
      <c r="F558" s="3"/>
      <c r="G558" s="3"/>
      <c r="H558" s="3"/>
      <c r="I558" s="3"/>
      <c r="J558" s="3"/>
      <c r="K558" s="3"/>
      <c r="L558" s="3"/>
      <c r="M558" s="3"/>
      <c r="N558" s="3"/>
      <c r="O558" s="3"/>
      <c r="P558" s="3"/>
      <c r="Y558" s="2"/>
      <c r="Z558" s="2"/>
      <c r="AA558" s="2"/>
      <c r="AB558" s="2"/>
      <c r="AC558" s="2"/>
      <c r="AD558" s="2"/>
    </row>
    <row r="559" spans="1:30" hidden="1">
      <c r="A559" s="3"/>
      <c r="B559" s="3"/>
      <c r="C559" s="3"/>
      <c r="D559" s="3"/>
      <c r="E559" s="3"/>
      <c r="F559" s="3"/>
      <c r="G559" s="3"/>
      <c r="H559" s="3"/>
      <c r="I559" s="3"/>
      <c r="J559" s="3"/>
      <c r="K559" s="3"/>
      <c r="L559" s="3"/>
      <c r="M559" s="3"/>
      <c r="N559" s="3"/>
      <c r="O559" s="3"/>
      <c r="P559" s="3"/>
      <c r="Y559" s="2"/>
      <c r="Z559" s="2"/>
      <c r="AA559" s="2"/>
      <c r="AB559" s="2"/>
      <c r="AC559" s="2"/>
      <c r="AD559" s="2"/>
    </row>
    <row r="560" spans="1:30" hidden="1">
      <c r="A560" s="3"/>
      <c r="B560" s="3"/>
      <c r="C560" s="3"/>
      <c r="D560" s="3"/>
      <c r="E560" s="3"/>
      <c r="F560" s="3"/>
      <c r="G560" s="3"/>
      <c r="H560" s="3"/>
      <c r="I560" s="3"/>
      <c r="J560" s="3"/>
      <c r="K560" s="3"/>
      <c r="L560" s="3"/>
      <c r="M560" s="3"/>
      <c r="N560" s="3"/>
      <c r="O560" s="3"/>
      <c r="P560" s="3"/>
      <c r="Y560" s="2"/>
      <c r="Z560" s="2"/>
      <c r="AA560" s="2"/>
      <c r="AB560" s="2"/>
      <c r="AC560" s="2"/>
      <c r="AD560" s="2"/>
    </row>
    <row r="561" spans="1:30" hidden="1">
      <c r="A561" s="3"/>
      <c r="B561" s="3"/>
      <c r="C561" s="3"/>
      <c r="D561" s="3"/>
      <c r="E561" s="3"/>
      <c r="F561" s="3"/>
      <c r="G561" s="3"/>
      <c r="H561" s="3"/>
      <c r="I561" s="3"/>
      <c r="J561" s="3"/>
      <c r="K561" s="3"/>
      <c r="L561" s="3"/>
      <c r="M561" s="3"/>
      <c r="N561" s="3"/>
      <c r="O561" s="3"/>
      <c r="P561" s="3"/>
      <c r="Y561" s="2"/>
      <c r="Z561" s="2"/>
      <c r="AA561" s="2"/>
      <c r="AB561" s="2"/>
      <c r="AC561" s="2"/>
      <c r="AD561" s="2"/>
    </row>
    <row r="562" spans="1:30" hidden="1">
      <c r="A562" s="3"/>
      <c r="B562" s="3"/>
      <c r="C562" s="3"/>
      <c r="D562" s="3"/>
      <c r="E562" s="3"/>
      <c r="F562" s="3"/>
      <c r="G562" s="3"/>
      <c r="H562" s="3"/>
      <c r="I562" s="3"/>
      <c r="J562" s="3"/>
      <c r="K562" s="3"/>
      <c r="L562" s="3"/>
      <c r="M562" s="3"/>
      <c r="N562" s="3"/>
      <c r="O562" s="3"/>
      <c r="P562" s="3"/>
      <c r="Y562" s="2"/>
      <c r="Z562" s="2"/>
      <c r="AA562" s="2"/>
      <c r="AB562" s="2"/>
      <c r="AC562" s="2"/>
      <c r="AD562" s="2"/>
    </row>
    <row r="563" spans="1:30" hidden="1">
      <c r="A563" s="3"/>
      <c r="B563" s="3"/>
      <c r="C563" s="3"/>
      <c r="D563" s="3"/>
      <c r="E563" s="3"/>
      <c r="F563" s="3"/>
      <c r="G563" s="3"/>
      <c r="H563" s="3"/>
      <c r="I563" s="3"/>
      <c r="J563" s="3"/>
      <c r="K563" s="3"/>
      <c r="L563" s="3"/>
      <c r="M563" s="3"/>
      <c r="N563" s="3"/>
      <c r="O563" s="3"/>
      <c r="P563" s="3"/>
      <c r="Y563" s="2"/>
      <c r="Z563" s="2"/>
      <c r="AA563" s="2"/>
      <c r="AB563" s="2"/>
      <c r="AC563" s="2"/>
      <c r="AD563" s="2"/>
    </row>
    <row r="564" spans="1:30" hidden="1">
      <c r="A564" s="3"/>
      <c r="B564" s="3"/>
      <c r="C564" s="3"/>
      <c r="D564" s="3"/>
      <c r="E564" s="3"/>
      <c r="F564" s="3"/>
      <c r="G564" s="3"/>
      <c r="H564" s="3"/>
      <c r="I564" s="3"/>
      <c r="J564" s="3"/>
      <c r="K564" s="3"/>
      <c r="L564" s="3"/>
      <c r="M564" s="3"/>
      <c r="N564" s="3"/>
      <c r="O564" s="3"/>
      <c r="P564" s="3"/>
      <c r="Y564" s="2"/>
      <c r="Z564" s="2"/>
      <c r="AA564" s="2"/>
      <c r="AB564" s="2"/>
      <c r="AC564" s="2"/>
      <c r="AD564" s="2"/>
    </row>
    <row r="565" spans="1:30" hidden="1">
      <c r="A565" s="3"/>
      <c r="B565" s="3"/>
      <c r="C565" s="3"/>
      <c r="D565" s="3"/>
      <c r="E565" s="3"/>
      <c r="F565" s="3"/>
      <c r="G565" s="3"/>
      <c r="H565" s="3"/>
      <c r="I565" s="3"/>
      <c r="J565" s="3"/>
      <c r="K565" s="3"/>
      <c r="L565" s="3"/>
      <c r="M565" s="3"/>
      <c r="N565" s="3"/>
      <c r="O565" s="3"/>
      <c r="P565" s="3"/>
      <c r="Y565" s="2"/>
      <c r="Z565" s="2"/>
      <c r="AA565" s="2"/>
      <c r="AB565" s="2"/>
      <c r="AC565" s="2"/>
      <c r="AD565" s="2"/>
    </row>
    <row r="566" spans="1:30" hidden="1">
      <c r="A566" s="3"/>
      <c r="B566" s="3"/>
      <c r="C566" s="3"/>
      <c r="D566" s="3"/>
      <c r="E566" s="3"/>
      <c r="F566" s="3"/>
      <c r="G566" s="3"/>
      <c r="H566" s="3"/>
      <c r="I566" s="3"/>
      <c r="J566" s="3"/>
      <c r="K566" s="3"/>
      <c r="L566" s="3"/>
      <c r="M566" s="3"/>
      <c r="N566" s="3"/>
      <c r="O566" s="3"/>
      <c r="P566" s="3"/>
      <c r="Y566" s="2"/>
      <c r="Z566" s="2"/>
      <c r="AA566" s="2"/>
      <c r="AB566" s="2"/>
      <c r="AC566" s="2"/>
      <c r="AD566" s="2"/>
    </row>
    <row r="567" spans="1:30" hidden="1">
      <c r="A567" s="3"/>
      <c r="B567" s="3"/>
      <c r="C567" s="3"/>
      <c r="D567" s="3"/>
      <c r="E567" s="3"/>
      <c r="F567" s="3"/>
      <c r="G567" s="3"/>
      <c r="H567" s="3"/>
      <c r="I567" s="3"/>
      <c r="J567" s="3"/>
      <c r="K567" s="3"/>
      <c r="L567" s="3"/>
      <c r="M567" s="3"/>
      <c r="N567" s="3"/>
      <c r="O567" s="3"/>
      <c r="P567" s="3"/>
      <c r="Y567" s="2"/>
      <c r="Z567" s="2"/>
      <c r="AA567" s="2"/>
      <c r="AB567" s="2"/>
      <c r="AC567" s="2"/>
      <c r="AD567" s="2"/>
    </row>
    <row r="568" spans="1:30" hidden="1">
      <c r="A568" s="3"/>
      <c r="B568" s="3"/>
      <c r="C568" s="3"/>
      <c r="D568" s="3"/>
      <c r="E568" s="3"/>
      <c r="F568" s="3"/>
      <c r="G568" s="3"/>
      <c r="H568" s="3"/>
      <c r="I568" s="3"/>
      <c r="J568" s="3"/>
      <c r="K568" s="3"/>
      <c r="L568" s="3"/>
      <c r="M568" s="3"/>
      <c r="N568" s="3"/>
      <c r="O568" s="3"/>
      <c r="P568" s="3"/>
      <c r="Y568" s="2"/>
      <c r="Z568" s="2"/>
      <c r="AA568" s="2"/>
      <c r="AB568" s="2"/>
      <c r="AC568" s="2"/>
      <c r="AD568" s="2"/>
    </row>
    <row r="569" spans="1:30" hidden="1">
      <c r="A569" s="3"/>
      <c r="B569" s="3"/>
      <c r="C569" s="3"/>
      <c r="D569" s="3"/>
      <c r="E569" s="3"/>
      <c r="F569" s="3"/>
      <c r="G569" s="3"/>
      <c r="H569" s="3"/>
      <c r="I569" s="3"/>
      <c r="J569" s="3"/>
      <c r="K569" s="3"/>
      <c r="L569" s="3"/>
      <c r="M569" s="3"/>
      <c r="N569" s="3"/>
      <c r="O569" s="3"/>
      <c r="P569" s="3"/>
      <c r="Y569" s="2"/>
      <c r="Z569" s="2"/>
      <c r="AA569" s="2"/>
      <c r="AB569" s="2"/>
      <c r="AC569" s="2"/>
      <c r="AD569" s="2"/>
    </row>
    <row r="570" spans="1:30" hidden="1">
      <c r="A570" s="3"/>
      <c r="B570" s="3"/>
      <c r="C570" s="3"/>
      <c r="D570" s="3"/>
      <c r="E570" s="3"/>
      <c r="F570" s="3"/>
      <c r="G570" s="3"/>
      <c r="H570" s="3"/>
      <c r="I570" s="3"/>
      <c r="J570" s="3"/>
      <c r="K570" s="3"/>
      <c r="L570" s="3"/>
      <c r="M570" s="3"/>
      <c r="N570" s="3"/>
      <c r="O570" s="3"/>
      <c r="P570" s="3"/>
      <c r="Y570" s="2"/>
      <c r="Z570" s="2"/>
      <c r="AA570" s="2"/>
      <c r="AB570" s="2"/>
      <c r="AC570" s="2"/>
      <c r="AD570" s="2"/>
    </row>
    <row r="571" spans="1:30" hidden="1">
      <c r="A571" s="3"/>
      <c r="B571" s="3"/>
      <c r="C571" s="3"/>
      <c r="D571" s="3"/>
      <c r="E571" s="3"/>
      <c r="F571" s="3"/>
      <c r="G571" s="3"/>
      <c r="H571" s="3"/>
      <c r="I571" s="3"/>
      <c r="J571" s="3"/>
      <c r="K571" s="3"/>
      <c r="L571" s="3"/>
      <c r="M571" s="3"/>
      <c r="N571" s="3"/>
      <c r="O571" s="3"/>
      <c r="P571" s="3"/>
      <c r="Y571" s="2"/>
      <c r="Z571" s="2"/>
      <c r="AA571" s="2"/>
      <c r="AB571" s="2"/>
      <c r="AC571" s="2"/>
      <c r="AD571" s="2"/>
    </row>
    <row r="572" spans="1:30" hidden="1">
      <c r="A572" s="3"/>
      <c r="B572" s="3"/>
      <c r="C572" s="3"/>
      <c r="D572" s="3"/>
      <c r="E572" s="3"/>
      <c r="F572" s="3"/>
      <c r="G572" s="3"/>
      <c r="H572" s="3"/>
      <c r="I572" s="3"/>
      <c r="J572" s="3"/>
      <c r="K572" s="3"/>
      <c r="L572" s="3"/>
      <c r="M572" s="3"/>
      <c r="N572" s="3"/>
      <c r="O572" s="3"/>
      <c r="P572" s="3"/>
      <c r="Y572" s="2"/>
      <c r="Z572" s="2"/>
      <c r="AA572" s="2"/>
      <c r="AB572" s="2"/>
      <c r="AC572" s="2"/>
      <c r="AD572" s="2"/>
    </row>
    <row r="573" spans="1:30" hidden="1">
      <c r="A573" s="3"/>
      <c r="B573" s="3"/>
      <c r="C573" s="3"/>
      <c r="D573" s="3"/>
      <c r="E573" s="3"/>
      <c r="F573" s="3"/>
      <c r="G573" s="3"/>
      <c r="H573" s="3"/>
      <c r="I573" s="3"/>
      <c r="J573" s="3"/>
      <c r="K573" s="3"/>
      <c r="L573" s="3"/>
      <c r="M573" s="3"/>
      <c r="N573" s="3"/>
      <c r="O573" s="3"/>
      <c r="P573" s="3"/>
      <c r="Y573" s="2"/>
      <c r="Z573" s="2"/>
      <c r="AA573" s="2"/>
      <c r="AB573" s="2"/>
      <c r="AC573" s="2"/>
      <c r="AD573" s="2"/>
    </row>
    <row r="574" spans="1:30" hidden="1">
      <c r="A574" s="3"/>
      <c r="B574" s="3"/>
      <c r="C574" s="3"/>
      <c r="D574" s="3"/>
      <c r="E574" s="3"/>
      <c r="F574" s="3"/>
      <c r="G574" s="3"/>
      <c r="H574" s="3"/>
      <c r="I574" s="3"/>
      <c r="J574" s="3"/>
      <c r="K574" s="3"/>
      <c r="L574" s="3"/>
      <c r="M574" s="3"/>
      <c r="N574" s="3"/>
      <c r="O574" s="3"/>
      <c r="P574" s="3"/>
      <c r="Y574" s="2"/>
      <c r="Z574" s="2"/>
      <c r="AA574" s="2"/>
      <c r="AB574" s="2"/>
      <c r="AC574" s="2"/>
      <c r="AD574" s="2"/>
    </row>
    <row r="575" spans="1:30" hidden="1">
      <c r="A575" s="3"/>
      <c r="B575" s="3"/>
      <c r="C575" s="3"/>
      <c r="D575" s="3"/>
      <c r="E575" s="3"/>
      <c r="F575" s="3"/>
      <c r="G575" s="3"/>
      <c r="H575" s="3"/>
      <c r="I575" s="3"/>
      <c r="J575" s="3"/>
      <c r="K575" s="3"/>
      <c r="L575" s="3"/>
      <c r="M575" s="3"/>
      <c r="N575" s="3"/>
      <c r="O575" s="3"/>
      <c r="P575" s="3"/>
      <c r="Y575" s="2"/>
      <c r="Z575" s="2"/>
      <c r="AA575" s="2"/>
      <c r="AB575" s="2"/>
      <c r="AC575" s="2"/>
      <c r="AD575" s="2"/>
    </row>
    <row r="576" spans="1:30" hidden="1">
      <c r="A576" s="3"/>
      <c r="B576" s="3"/>
      <c r="C576" s="3"/>
      <c r="D576" s="3"/>
      <c r="E576" s="3"/>
      <c r="F576" s="3"/>
      <c r="G576" s="3"/>
      <c r="H576" s="3"/>
      <c r="I576" s="3"/>
      <c r="J576" s="3"/>
      <c r="K576" s="3"/>
      <c r="L576" s="3"/>
      <c r="M576" s="3"/>
      <c r="N576" s="3"/>
      <c r="O576" s="3"/>
      <c r="P576" s="3"/>
      <c r="Y576" s="2"/>
      <c r="Z576" s="2"/>
      <c r="AA576" s="2"/>
      <c r="AB576" s="2"/>
      <c r="AC576" s="2"/>
      <c r="AD576" s="2"/>
    </row>
    <row r="577" spans="1:30" hidden="1">
      <c r="A577" s="3"/>
      <c r="B577" s="3"/>
      <c r="C577" s="3"/>
      <c r="D577" s="3"/>
      <c r="E577" s="3"/>
      <c r="F577" s="3"/>
      <c r="G577" s="3"/>
      <c r="H577" s="3"/>
      <c r="I577" s="3"/>
      <c r="J577" s="3"/>
      <c r="K577" s="3"/>
      <c r="L577" s="3"/>
      <c r="M577" s="3"/>
      <c r="N577" s="3"/>
      <c r="O577" s="3"/>
      <c r="P577" s="3"/>
      <c r="Y577" s="2"/>
      <c r="Z577" s="2"/>
      <c r="AA577" s="2"/>
      <c r="AB577" s="2"/>
      <c r="AC577" s="2"/>
      <c r="AD577" s="2"/>
    </row>
    <row r="578" spans="1:30" hidden="1">
      <c r="A578" s="3"/>
      <c r="B578" s="3"/>
      <c r="C578" s="3"/>
      <c r="D578" s="3"/>
      <c r="E578" s="3"/>
      <c r="F578" s="3"/>
      <c r="G578" s="3"/>
      <c r="H578" s="3"/>
      <c r="I578" s="3"/>
      <c r="J578" s="3"/>
      <c r="K578" s="3"/>
      <c r="L578" s="3"/>
      <c r="M578" s="3"/>
      <c r="N578" s="3"/>
      <c r="O578" s="3"/>
      <c r="P578" s="3"/>
      <c r="Y578" s="2"/>
      <c r="Z578" s="2"/>
      <c r="AA578" s="2"/>
      <c r="AB578" s="2"/>
      <c r="AC578" s="2"/>
      <c r="AD578" s="2"/>
    </row>
    <row r="579" spans="1:30" hidden="1">
      <c r="A579" s="3"/>
      <c r="B579" s="3"/>
      <c r="C579" s="3"/>
      <c r="D579" s="3"/>
      <c r="E579" s="3"/>
      <c r="F579" s="3"/>
      <c r="G579" s="3"/>
      <c r="H579" s="3"/>
      <c r="I579" s="3"/>
      <c r="J579" s="3"/>
      <c r="K579" s="3"/>
      <c r="L579" s="3"/>
      <c r="M579" s="3"/>
      <c r="N579" s="3"/>
      <c r="O579" s="3"/>
      <c r="P579" s="3"/>
      <c r="Y579" s="2"/>
      <c r="Z579" s="2"/>
      <c r="AA579" s="2"/>
      <c r="AB579" s="2"/>
      <c r="AC579" s="2"/>
      <c r="AD579" s="2"/>
    </row>
    <row r="580" spans="1:30" hidden="1">
      <c r="A580" s="3"/>
      <c r="B580" s="3"/>
      <c r="C580" s="3"/>
      <c r="D580" s="3"/>
      <c r="E580" s="3"/>
      <c r="F580" s="3"/>
      <c r="G580" s="3"/>
      <c r="H580" s="3"/>
      <c r="I580" s="3"/>
      <c r="J580" s="3"/>
      <c r="K580" s="3"/>
      <c r="L580" s="3"/>
      <c r="M580" s="3"/>
      <c r="N580" s="3"/>
      <c r="O580" s="3"/>
      <c r="P580" s="3"/>
      <c r="Y580" s="2"/>
      <c r="Z580" s="2"/>
      <c r="AA580" s="2"/>
      <c r="AB580" s="2"/>
      <c r="AC580" s="2"/>
      <c r="AD580" s="2"/>
    </row>
    <row r="581" spans="1:30" hidden="1">
      <c r="A581" s="3"/>
      <c r="B581" s="3"/>
      <c r="C581" s="3"/>
      <c r="D581" s="3"/>
      <c r="E581" s="3"/>
      <c r="F581" s="3"/>
      <c r="G581" s="3"/>
      <c r="H581" s="3"/>
      <c r="I581" s="3"/>
      <c r="J581" s="3"/>
      <c r="K581" s="3"/>
      <c r="L581" s="3"/>
      <c r="M581" s="3"/>
      <c r="N581" s="3"/>
      <c r="O581" s="3"/>
      <c r="P581" s="3"/>
      <c r="Y581" s="2"/>
      <c r="Z581" s="2"/>
      <c r="AA581" s="2"/>
      <c r="AB581" s="2"/>
      <c r="AC581" s="2"/>
      <c r="AD581" s="2"/>
    </row>
    <row r="582" spans="1:30" hidden="1">
      <c r="A582" s="3"/>
      <c r="B582" s="3"/>
      <c r="C582" s="3"/>
      <c r="D582" s="3"/>
      <c r="E582" s="3"/>
      <c r="F582" s="3"/>
      <c r="G582" s="3"/>
      <c r="H582" s="3"/>
      <c r="I582" s="3"/>
      <c r="J582" s="3"/>
      <c r="K582" s="3"/>
      <c r="L582" s="3"/>
      <c r="M582" s="3"/>
      <c r="N582" s="3"/>
      <c r="O582" s="3"/>
      <c r="P582" s="3"/>
      <c r="Y582" s="2"/>
      <c r="Z582" s="2"/>
      <c r="AA582" s="2"/>
      <c r="AB582" s="2"/>
      <c r="AC582" s="2"/>
      <c r="AD582" s="2"/>
    </row>
    <row r="583" spans="1:30" hidden="1">
      <c r="A583" s="3"/>
      <c r="B583" s="3"/>
      <c r="C583" s="3"/>
      <c r="D583" s="3"/>
      <c r="E583" s="3"/>
      <c r="F583" s="3"/>
      <c r="G583" s="3"/>
      <c r="H583" s="3"/>
      <c r="I583" s="3"/>
      <c r="J583" s="3"/>
      <c r="K583" s="3"/>
      <c r="L583" s="3"/>
      <c r="M583" s="3"/>
      <c r="N583" s="3"/>
      <c r="O583" s="3"/>
      <c r="P583" s="3"/>
      <c r="Y583" s="2"/>
      <c r="Z583" s="2"/>
      <c r="AA583" s="2"/>
      <c r="AB583" s="2"/>
      <c r="AC583" s="2"/>
      <c r="AD583" s="2"/>
    </row>
    <row r="584" spans="1:30" hidden="1">
      <c r="A584" s="3"/>
      <c r="B584" s="3"/>
      <c r="C584" s="3"/>
      <c r="D584" s="3"/>
      <c r="E584" s="3"/>
      <c r="F584" s="3"/>
      <c r="G584" s="3"/>
      <c r="H584" s="3"/>
      <c r="I584" s="3"/>
      <c r="J584" s="3"/>
      <c r="K584" s="3"/>
      <c r="L584" s="3"/>
      <c r="M584" s="3"/>
      <c r="N584" s="3"/>
      <c r="O584" s="3"/>
      <c r="P584" s="3"/>
      <c r="Y584" s="2"/>
      <c r="Z584" s="2"/>
      <c r="AA584" s="2"/>
      <c r="AB584" s="2"/>
      <c r="AC584" s="2"/>
      <c r="AD584" s="2"/>
    </row>
    <row r="585" spans="1:30" hidden="1">
      <c r="A585" s="3"/>
      <c r="B585" s="3"/>
      <c r="C585" s="3"/>
      <c r="D585" s="3"/>
      <c r="E585" s="3"/>
      <c r="F585" s="3"/>
      <c r="G585" s="3"/>
      <c r="H585" s="3"/>
      <c r="I585" s="3"/>
      <c r="J585" s="3"/>
      <c r="K585" s="3"/>
      <c r="L585" s="3"/>
      <c r="M585" s="3"/>
      <c r="N585" s="3"/>
      <c r="O585" s="3"/>
      <c r="P585" s="3"/>
      <c r="Y585" s="2"/>
      <c r="Z585" s="2"/>
      <c r="AA585" s="2"/>
      <c r="AB585" s="2"/>
      <c r="AC585" s="2"/>
      <c r="AD585" s="2"/>
    </row>
    <row r="586" spans="1:30" hidden="1">
      <c r="A586" s="3"/>
      <c r="B586" s="3"/>
      <c r="C586" s="3"/>
      <c r="D586" s="3"/>
      <c r="E586" s="3"/>
      <c r="F586" s="3"/>
      <c r="G586" s="3"/>
      <c r="H586" s="3"/>
      <c r="I586" s="3"/>
      <c r="J586" s="3"/>
      <c r="K586" s="3"/>
      <c r="L586" s="3"/>
      <c r="M586" s="3"/>
      <c r="N586" s="3"/>
      <c r="O586" s="3"/>
      <c r="P586" s="3"/>
      <c r="Y586" s="2"/>
      <c r="Z586" s="2"/>
      <c r="AA586" s="2"/>
      <c r="AB586" s="2"/>
      <c r="AC586" s="2"/>
      <c r="AD586" s="2"/>
    </row>
    <row r="587" spans="1:30" hidden="1">
      <c r="A587" s="3"/>
      <c r="B587" s="3"/>
      <c r="C587" s="3"/>
      <c r="D587" s="3"/>
      <c r="E587" s="3"/>
      <c r="F587" s="3"/>
      <c r="G587" s="3"/>
      <c r="H587" s="3"/>
      <c r="I587" s="3"/>
      <c r="J587" s="3"/>
      <c r="K587" s="3"/>
      <c r="L587" s="3"/>
      <c r="M587" s="3"/>
      <c r="N587" s="3"/>
      <c r="O587" s="3"/>
      <c r="P587" s="3"/>
      <c r="Y587" s="2"/>
      <c r="Z587" s="2"/>
      <c r="AA587" s="2"/>
      <c r="AB587" s="2"/>
      <c r="AC587" s="2"/>
      <c r="AD587" s="2"/>
    </row>
    <row r="588" spans="1:30" hidden="1">
      <c r="A588" s="3"/>
      <c r="B588" s="3"/>
      <c r="C588" s="3"/>
      <c r="D588" s="3"/>
      <c r="E588" s="3"/>
      <c r="F588" s="3"/>
      <c r="G588" s="3"/>
      <c r="H588" s="3"/>
      <c r="I588" s="3"/>
      <c r="J588" s="3"/>
      <c r="K588" s="3"/>
      <c r="L588" s="3"/>
      <c r="M588" s="3"/>
      <c r="N588" s="3"/>
      <c r="O588" s="3"/>
      <c r="P588" s="3"/>
      <c r="Y588" s="2"/>
      <c r="Z588" s="2"/>
      <c r="AA588" s="2"/>
      <c r="AB588" s="2"/>
      <c r="AC588" s="2"/>
      <c r="AD588" s="2"/>
    </row>
    <row r="589" spans="1:30" hidden="1">
      <c r="A589" s="3"/>
      <c r="B589" s="3"/>
      <c r="C589" s="3"/>
      <c r="D589" s="3"/>
      <c r="E589" s="3"/>
      <c r="F589" s="3"/>
      <c r="G589" s="3"/>
      <c r="H589" s="3"/>
      <c r="I589" s="3"/>
      <c r="J589" s="3"/>
      <c r="K589" s="3"/>
      <c r="L589" s="3"/>
      <c r="M589" s="3"/>
      <c r="N589" s="3"/>
      <c r="O589" s="3"/>
      <c r="P589" s="3"/>
      <c r="Y589" s="2"/>
      <c r="Z589" s="2"/>
      <c r="AA589" s="2"/>
      <c r="AB589" s="2"/>
      <c r="AC589" s="2"/>
      <c r="AD589" s="2"/>
    </row>
    <row r="590" spans="1:30" hidden="1">
      <c r="A590" s="3"/>
      <c r="B590" s="3"/>
      <c r="C590" s="3"/>
      <c r="D590" s="3"/>
      <c r="E590" s="3"/>
      <c r="F590" s="3"/>
      <c r="G590" s="3"/>
      <c r="H590" s="3"/>
      <c r="I590" s="3"/>
      <c r="J590" s="3"/>
      <c r="K590" s="3"/>
      <c r="L590" s="3"/>
      <c r="M590" s="3"/>
      <c r="N590" s="3"/>
      <c r="O590" s="3"/>
      <c r="P590" s="3"/>
      <c r="Y590" s="2"/>
      <c r="Z590" s="2"/>
      <c r="AA590" s="2"/>
      <c r="AB590" s="2"/>
      <c r="AC590" s="2"/>
      <c r="AD590" s="2"/>
    </row>
    <row r="591" spans="1:30" hidden="1">
      <c r="A591" s="3"/>
      <c r="B591" s="3"/>
      <c r="C591" s="3"/>
      <c r="D591" s="3"/>
      <c r="E591" s="3"/>
      <c r="F591" s="3"/>
      <c r="G591" s="3"/>
      <c r="H591" s="3"/>
      <c r="I591" s="3"/>
      <c r="J591" s="3"/>
      <c r="K591" s="3"/>
      <c r="L591" s="3"/>
      <c r="M591" s="3"/>
      <c r="N591" s="3"/>
      <c r="O591" s="3"/>
      <c r="P591" s="3"/>
      <c r="Y591" s="2"/>
      <c r="Z591" s="2"/>
      <c r="AA591" s="2"/>
      <c r="AB591" s="2"/>
      <c r="AC591" s="2"/>
      <c r="AD591" s="2"/>
    </row>
    <row r="592" spans="1:30" hidden="1">
      <c r="A592" s="3"/>
      <c r="B592" s="3"/>
      <c r="C592" s="3"/>
      <c r="D592" s="3"/>
      <c r="E592" s="3"/>
      <c r="F592" s="3"/>
      <c r="G592" s="3"/>
      <c r="H592" s="3"/>
      <c r="I592" s="3"/>
      <c r="J592" s="3"/>
      <c r="K592" s="3"/>
      <c r="L592" s="3"/>
      <c r="M592" s="3"/>
      <c r="N592" s="3"/>
      <c r="O592" s="3"/>
      <c r="P592" s="3"/>
      <c r="Y592" s="2"/>
      <c r="Z592" s="2"/>
      <c r="AA592" s="2"/>
      <c r="AB592" s="2"/>
      <c r="AC592" s="2"/>
      <c r="AD592" s="2"/>
    </row>
    <row r="593" spans="1:30" hidden="1">
      <c r="A593" s="3"/>
      <c r="B593" s="3"/>
      <c r="C593" s="3"/>
      <c r="D593" s="3"/>
      <c r="E593" s="3"/>
      <c r="F593" s="3"/>
      <c r="G593" s="3"/>
      <c r="H593" s="3"/>
      <c r="I593" s="3"/>
      <c r="J593" s="3"/>
      <c r="K593" s="3"/>
      <c r="L593" s="3"/>
      <c r="M593" s="3"/>
      <c r="N593" s="3"/>
      <c r="O593" s="3"/>
      <c r="P593" s="3"/>
      <c r="Y593" s="2"/>
      <c r="Z593" s="2"/>
      <c r="AA593" s="2"/>
      <c r="AB593" s="2"/>
      <c r="AC593" s="2"/>
      <c r="AD593" s="2"/>
    </row>
    <row r="594" spans="1:30" hidden="1">
      <c r="A594" s="3"/>
      <c r="B594" s="3"/>
      <c r="C594" s="3"/>
      <c r="D594" s="3"/>
      <c r="E594" s="3"/>
      <c r="F594" s="3"/>
      <c r="G594" s="3"/>
      <c r="H594" s="3"/>
      <c r="I594" s="3"/>
      <c r="J594" s="3"/>
      <c r="K594" s="3"/>
      <c r="L594" s="3"/>
      <c r="M594" s="3"/>
      <c r="N594" s="3"/>
      <c r="O594" s="3"/>
      <c r="P594" s="3"/>
      <c r="Y594" s="2"/>
      <c r="Z594" s="2"/>
      <c r="AA594" s="2"/>
      <c r="AB594" s="2"/>
      <c r="AC594" s="2"/>
      <c r="AD594" s="2"/>
    </row>
    <row r="595" spans="1:30" hidden="1">
      <c r="A595" s="3"/>
      <c r="B595" s="3"/>
      <c r="C595" s="3"/>
      <c r="D595" s="3"/>
      <c r="E595" s="3"/>
      <c r="F595" s="3"/>
      <c r="G595" s="3"/>
      <c r="H595" s="3"/>
      <c r="I595" s="3"/>
      <c r="J595" s="3"/>
      <c r="K595" s="3"/>
      <c r="L595" s="3"/>
      <c r="M595" s="3"/>
      <c r="N595" s="3"/>
      <c r="O595" s="3"/>
      <c r="P595" s="3"/>
      <c r="Y595" s="2"/>
      <c r="Z595" s="2"/>
      <c r="AA595" s="2"/>
      <c r="AB595" s="2"/>
      <c r="AC595" s="2"/>
      <c r="AD595" s="2"/>
    </row>
    <row r="596" spans="1:30" hidden="1">
      <c r="A596" s="3"/>
      <c r="B596" s="3"/>
      <c r="C596" s="3"/>
      <c r="D596" s="3"/>
      <c r="E596" s="3"/>
      <c r="F596" s="3"/>
      <c r="G596" s="3"/>
      <c r="H596" s="3"/>
      <c r="I596" s="3"/>
      <c r="J596" s="3"/>
      <c r="K596" s="3"/>
      <c r="L596" s="3"/>
      <c r="M596" s="3"/>
      <c r="N596" s="3"/>
      <c r="O596" s="3"/>
      <c r="P596" s="3"/>
      <c r="Y596" s="2"/>
      <c r="Z596" s="2"/>
      <c r="AA596" s="2"/>
      <c r="AB596" s="2"/>
      <c r="AC596" s="2"/>
      <c r="AD596" s="2"/>
    </row>
    <row r="597" spans="1:30" hidden="1">
      <c r="A597" s="3"/>
      <c r="B597" s="3"/>
      <c r="C597" s="3"/>
      <c r="D597" s="3"/>
      <c r="E597" s="3"/>
      <c r="F597" s="3"/>
      <c r="G597" s="3"/>
      <c r="H597" s="3"/>
      <c r="I597" s="3"/>
      <c r="J597" s="3"/>
      <c r="K597" s="3"/>
      <c r="L597" s="3"/>
      <c r="M597" s="3"/>
      <c r="N597" s="3"/>
      <c r="O597" s="3"/>
      <c r="P597" s="3"/>
      <c r="Y597" s="2"/>
      <c r="Z597" s="2"/>
      <c r="AA597" s="2"/>
      <c r="AB597" s="2"/>
      <c r="AC597" s="2"/>
      <c r="AD597" s="2"/>
    </row>
    <row r="598" spans="1:30" hidden="1">
      <c r="A598" s="3"/>
      <c r="B598" s="3"/>
      <c r="C598" s="3"/>
      <c r="D598" s="3"/>
      <c r="E598" s="3"/>
      <c r="F598" s="3"/>
      <c r="G598" s="3"/>
      <c r="H598" s="3"/>
      <c r="I598" s="3"/>
      <c r="J598" s="3"/>
      <c r="K598" s="3"/>
      <c r="L598" s="3"/>
      <c r="M598" s="3"/>
      <c r="N598" s="3"/>
      <c r="O598" s="3"/>
      <c r="P598" s="3"/>
      <c r="Y598" s="2"/>
      <c r="Z598" s="2"/>
      <c r="AA598" s="2"/>
      <c r="AB598" s="2"/>
      <c r="AC598" s="2"/>
      <c r="AD598" s="2"/>
    </row>
    <row r="599" spans="1:30" hidden="1">
      <c r="A599" s="3"/>
      <c r="B599" s="3"/>
      <c r="C599" s="3"/>
      <c r="D599" s="3"/>
      <c r="E599" s="3"/>
      <c r="F599" s="3"/>
      <c r="G599" s="3"/>
      <c r="H599" s="3"/>
      <c r="I599" s="3"/>
      <c r="J599" s="3"/>
      <c r="K599" s="3"/>
      <c r="L599" s="3"/>
      <c r="M599" s="3"/>
      <c r="N599" s="3"/>
      <c r="O599" s="3"/>
      <c r="P599" s="3"/>
      <c r="Y599" s="2"/>
      <c r="Z599" s="2"/>
      <c r="AA599" s="2"/>
      <c r="AB599" s="2"/>
      <c r="AC599" s="2"/>
      <c r="AD599" s="2"/>
    </row>
    <row r="600" spans="1:30" hidden="1">
      <c r="A600" s="3"/>
      <c r="B600" s="3"/>
      <c r="C600" s="3"/>
      <c r="D600" s="3"/>
      <c r="E600" s="3"/>
      <c r="F600" s="3"/>
      <c r="G600" s="3"/>
      <c r="H600" s="3"/>
      <c r="I600" s="3"/>
      <c r="J600" s="3"/>
      <c r="K600" s="3"/>
      <c r="L600" s="3"/>
      <c r="M600" s="3"/>
      <c r="N600" s="3"/>
      <c r="O600" s="3"/>
      <c r="P600" s="3"/>
      <c r="Y600" s="2"/>
      <c r="Z600" s="2"/>
      <c r="AA600" s="2"/>
      <c r="AB600" s="2"/>
      <c r="AC600" s="2"/>
      <c r="AD600" s="2"/>
    </row>
    <row r="601" spans="1:30" hidden="1">
      <c r="A601" s="3"/>
      <c r="B601" s="3"/>
      <c r="C601" s="3"/>
      <c r="D601" s="3"/>
      <c r="E601" s="3"/>
      <c r="F601" s="3"/>
      <c r="G601" s="3"/>
      <c r="H601" s="3"/>
      <c r="I601" s="3"/>
      <c r="J601" s="3"/>
      <c r="K601" s="3"/>
      <c r="L601" s="3"/>
      <c r="M601" s="3"/>
      <c r="N601" s="3"/>
      <c r="O601" s="3"/>
      <c r="P601" s="3"/>
      <c r="Y601" s="2"/>
      <c r="Z601" s="2"/>
      <c r="AA601" s="2"/>
      <c r="AB601" s="2"/>
      <c r="AC601" s="2"/>
      <c r="AD601" s="2"/>
    </row>
    <row r="602" spans="1:30" hidden="1">
      <c r="A602" s="3"/>
      <c r="B602" s="3"/>
      <c r="C602" s="3"/>
      <c r="D602" s="3"/>
      <c r="E602" s="3"/>
      <c r="F602" s="3"/>
      <c r="G602" s="3"/>
      <c r="H602" s="3"/>
      <c r="I602" s="3"/>
      <c r="J602" s="3"/>
      <c r="K602" s="3"/>
      <c r="L602" s="3"/>
      <c r="M602" s="3"/>
      <c r="N602" s="3"/>
      <c r="O602" s="3"/>
      <c r="P602" s="3"/>
      <c r="Y602" s="2"/>
      <c r="Z602" s="2"/>
      <c r="AA602" s="2"/>
      <c r="AB602" s="2"/>
      <c r="AC602" s="2"/>
      <c r="AD602" s="2"/>
    </row>
    <row r="603" spans="1:30" hidden="1">
      <c r="A603" s="3"/>
      <c r="B603" s="3"/>
      <c r="C603" s="3"/>
      <c r="D603" s="3"/>
      <c r="E603" s="3"/>
      <c r="F603" s="3"/>
      <c r="G603" s="3"/>
      <c r="H603" s="3"/>
      <c r="I603" s="3"/>
      <c r="J603" s="3"/>
      <c r="K603" s="3"/>
      <c r="L603" s="3"/>
      <c r="M603" s="3"/>
      <c r="N603" s="3"/>
      <c r="O603" s="3"/>
      <c r="P603" s="3"/>
      <c r="Y603" s="2"/>
      <c r="Z603" s="2"/>
      <c r="AA603" s="2"/>
      <c r="AB603" s="2"/>
      <c r="AC603" s="2"/>
      <c r="AD603" s="2"/>
    </row>
    <row r="604" spans="1:30" hidden="1">
      <c r="A604" s="3"/>
      <c r="B604" s="3"/>
      <c r="C604" s="3"/>
      <c r="D604" s="3"/>
      <c r="E604" s="3"/>
      <c r="F604" s="3"/>
      <c r="G604" s="3"/>
      <c r="H604" s="3"/>
      <c r="I604" s="3"/>
      <c r="J604" s="3"/>
      <c r="K604" s="3"/>
      <c r="L604" s="3"/>
      <c r="M604" s="3"/>
      <c r="N604" s="3"/>
      <c r="O604" s="3"/>
      <c r="P604" s="3"/>
      <c r="Y604" s="2"/>
      <c r="Z604" s="2"/>
      <c r="AA604" s="2"/>
      <c r="AB604" s="2"/>
      <c r="AC604" s="2"/>
      <c r="AD604" s="2"/>
    </row>
    <row r="605" spans="1:30" hidden="1">
      <c r="A605" s="3"/>
      <c r="B605" s="3"/>
      <c r="C605" s="3"/>
      <c r="D605" s="3"/>
      <c r="E605" s="3"/>
      <c r="F605" s="3"/>
      <c r="G605" s="3"/>
      <c r="H605" s="3"/>
      <c r="I605" s="3"/>
      <c r="J605" s="3"/>
      <c r="K605" s="3"/>
      <c r="L605" s="3"/>
      <c r="M605" s="3"/>
      <c r="N605" s="3"/>
      <c r="O605" s="3"/>
      <c r="P605" s="3"/>
      <c r="Y605" s="2"/>
      <c r="Z605" s="2"/>
      <c r="AA605" s="2"/>
      <c r="AB605" s="2"/>
      <c r="AC605" s="2"/>
      <c r="AD605" s="2"/>
    </row>
    <row r="606" spans="1:30" hidden="1">
      <c r="A606" s="3"/>
      <c r="B606" s="3"/>
      <c r="C606" s="3"/>
      <c r="D606" s="3"/>
      <c r="E606" s="3"/>
      <c r="F606" s="3"/>
      <c r="G606" s="3"/>
      <c r="H606" s="3"/>
      <c r="I606" s="3"/>
      <c r="J606" s="3"/>
      <c r="K606" s="3"/>
      <c r="L606" s="3"/>
      <c r="M606" s="3"/>
      <c r="N606" s="3"/>
      <c r="O606" s="3"/>
      <c r="P606" s="3"/>
      <c r="Y606" s="2"/>
      <c r="Z606" s="2"/>
      <c r="AA606" s="2"/>
      <c r="AB606" s="2"/>
      <c r="AC606" s="2"/>
      <c r="AD606" s="2"/>
    </row>
    <row r="607" spans="1:30" hidden="1">
      <c r="A607" s="3"/>
      <c r="B607" s="3"/>
      <c r="C607" s="3"/>
      <c r="D607" s="3"/>
      <c r="E607" s="3"/>
      <c r="F607" s="3"/>
      <c r="G607" s="3"/>
      <c r="H607" s="3"/>
      <c r="I607" s="3"/>
      <c r="J607" s="3"/>
      <c r="K607" s="3"/>
      <c r="L607" s="3"/>
      <c r="M607" s="3"/>
      <c r="N607" s="3"/>
      <c r="O607" s="3"/>
      <c r="P607" s="3"/>
      <c r="Y607" s="2"/>
      <c r="Z607" s="2"/>
      <c r="AA607" s="2"/>
      <c r="AB607" s="2"/>
      <c r="AC607" s="2"/>
      <c r="AD607" s="2"/>
    </row>
    <row r="608" spans="1:30" hidden="1">
      <c r="A608" s="3"/>
      <c r="B608" s="3"/>
      <c r="C608" s="3"/>
      <c r="D608" s="3"/>
      <c r="E608" s="3"/>
      <c r="F608" s="3"/>
      <c r="G608" s="3"/>
      <c r="H608" s="3"/>
      <c r="I608" s="3"/>
      <c r="J608" s="3"/>
      <c r="K608" s="3"/>
      <c r="L608" s="3"/>
      <c r="M608" s="3"/>
      <c r="N608" s="3"/>
      <c r="O608" s="3"/>
      <c r="P608" s="3"/>
      <c r="Y608" s="2"/>
      <c r="Z608" s="2"/>
      <c r="AA608" s="2"/>
      <c r="AB608" s="2"/>
      <c r="AC608" s="2"/>
      <c r="AD608" s="2"/>
    </row>
    <row r="609" spans="1:30" hidden="1">
      <c r="A609" s="3"/>
      <c r="B609" s="3"/>
      <c r="C609" s="3"/>
      <c r="D609" s="3"/>
      <c r="E609" s="3"/>
      <c r="F609" s="3"/>
      <c r="G609" s="3"/>
      <c r="H609" s="3"/>
      <c r="I609" s="3"/>
      <c r="J609" s="3"/>
      <c r="K609" s="3"/>
      <c r="L609" s="3"/>
      <c r="M609" s="3"/>
      <c r="N609" s="3"/>
      <c r="O609" s="3"/>
      <c r="P609" s="3"/>
      <c r="Y609" s="2"/>
      <c r="Z609" s="2"/>
      <c r="AA609" s="2"/>
      <c r="AB609" s="2"/>
      <c r="AC609" s="2"/>
      <c r="AD609" s="2"/>
    </row>
    <row r="610" spans="1:30" hidden="1">
      <c r="A610" s="3"/>
      <c r="B610" s="3"/>
      <c r="C610" s="3"/>
      <c r="D610" s="3"/>
      <c r="E610" s="3"/>
      <c r="F610" s="3"/>
      <c r="G610" s="3"/>
      <c r="H610" s="3"/>
      <c r="I610" s="3"/>
      <c r="J610" s="3"/>
      <c r="K610" s="3"/>
      <c r="L610" s="3"/>
      <c r="M610" s="3"/>
      <c r="N610" s="3"/>
      <c r="O610" s="3"/>
      <c r="P610" s="3"/>
      <c r="Y610" s="2"/>
      <c r="Z610" s="2"/>
      <c r="AA610" s="2"/>
      <c r="AB610" s="2"/>
      <c r="AC610" s="2"/>
      <c r="AD610" s="2"/>
    </row>
    <row r="611" spans="1:30" hidden="1">
      <c r="A611" s="3"/>
      <c r="B611" s="3"/>
      <c r="C611" s="3"/>
      <c r="D611" s="3"/>
      <c r="E611" s="3"/>
      <c r="F611" s="3"/>
      <c r="G611" s="3"/>
      <c r="H611" s="3"/>
      <c r="I611" s="3"/>
      <c r="J611" s="3"/>
      <c r="K611" s="3"/>
      <c r="L611" s="3"/>
      <c r="M611" s="3"/>
      <c r="N611" s="3"/>
      <c r="O611" s="3"/>
      <c r="P611" s="3"/>
      <c r="Y611" s="2"/>
      <c r="Z611" s="2"/>
      <c r="AA611" s="2"/>
      <c r="AB611" s="2"/>
      <c r="AC611" s="2"/>
      <c r="AD611" s="2"/>
    </row>
    <row r="612" spans="1:30" hidden="1">
      <c r="A612" s="3"/>
      <c r="B612" s="3"/>
      <c r="C612" s="3"/>
      <c r="D612" s="3"/>
      <c r="E612" s="3"/>
      <c r="F612" s="3"/>
      <c r="G612" s="3"/>
      <c r="H612" s="3"/>
      <c r="I612" s="3"/>
      <c r="J612" s="3"/>
      <c r="K612" s="3"/>
      <c r="L612" s="3"/>
      <c r="M612" s="3"/>
      <c r="N612" s="3"/>
      <c r="O612" s="3"/>
      <c r="P612" s="3"/>
      <c r="Y612" s="2"/>
      <c r="Z612" s="2"/>
      <c r="AA612" s="2"/>
      <c r="AB612" s="2"/>
      <c r="AC612" s="2"/>
      <c r="AD612" s="2"/>
    </row>
    <row r="613" spans="1:30" hidden="1">
      <c r="A613" s="3"/>
      <c r="B613" s="3"/>
      <c r="C613" s="3"/>
      <c r="D613" s="3"/>
      <c r="E613" s="3"/>
      <c r="F613" s="3"/>
      <c r="G613" s="3"/>
      <c r="H613" s="3"/>
      <c r="I613" s="3"/>
      <c r="J613" s="3"/>
      <c r="K613" s="3"/>
      <c r="L613" s="3"/>
      <c r="M613" s="3"/>
      <c r="N613" s="3"/>
      <c r="O613" s="3"/>
      <c r="P613" s="3"/>
      <c r="Y613" s="2"/>
      <c r="Z613" s="2"/>
      <c r="AA613" s="2"/>
      <c r="AB613" s="2"/>
      <c r="AC613" s="2"/>
      <c r="AD613" s="2"/>
    </row>
    <row r="614" spans="1:30" hidden="1">
      <c r="A614" s="3"/>
      <c r="B614" s="3"/>
      <c r="C614" s="3"/>
      <c r="D614" s="3"/>
      <c r="E614" s="3"/>
      <c r="F614" s="3"/>
      <c r="G614" s="3"/>
      <c r="H614" s="3"/>
      <c r="I614" s="3"/>
      <c r="J614" s="3"/>
      <c r="K614" s="3"/>
      <c r="L614" s="3"/>
      <c r="M614" s="3"/>
      <c r="N614" s="3"/>
      <c r="O614" s="3"/>
      <c r="P614" s="3"/>
      <c r="Y614" s="2"/>
      <c r="Z614" s="2"/>
      <c r="AA614" s="2"/>
      <c r="AB614" s="2"/>
      <c r="AC614" s="2"/>
      <c r="AD614" s="2"/>
    </row>
    <row r="615" spans="1:30" hidden="1">
      <c r="A615" s="3"/>
      <c r="B615" s="3"/>
      <c r="C615" s="3"/>
      <c r="D615" s="3"/>
      <c r="E615" s="3"/>
      <c r="F615" s="3"/>
      <c r="G615" s="3"/>
      <c r="H615" s="3"/>
      <c r="I615" s="3"/>
      <c r="J615" s="3"/>
      <c r="K615" s="3"/>
      <c r="L615" s="3"/>
      <c r="M615" s="3"/>
      <c r="N615" s="3"/>
      <c r="O615" s="3"/>
      <c r="P615" s="3"/>
      <c r="Y615" s="2"/>
      <c r="Z615" s="2"/>
      <c r="AA615" s="2"/>
      <c r="AB615" s="2"/>
      <c r="AC615" s="2"/>
      <c r="AD615" s="2"/>
    </row>
    <row r="616" spans="1:30" hidden="1">
      <c r="A616" s="3"/>
      <c r="B616" s="3"/>
      <c r="C616" s="3"/>
      <c r="D616" s="3"/>
      <c r="E616" s="3"/>
      <c r="F616" s="3"/>
      <c r="G616" s="3"/>
      <c r="H616" s="3"/>
      <c r="I616" s="3"/>
      <c r="J616" s="3"/>
      <c r="K616" s="3"/>
      <c r="L616" s="3"/>
      <c r="M616" s="3"/>
      <c r="N616" s="3"/>
      <c r="O616" s="3"/>
      <c r="P616" s="3"/>
      <c r="Y616" s="2"/>
      <c r="Z616" s="2"/>
      <c r="AA616" s="2"/>
      <c r="AB616" s="2"/>
      <c r="AC616" s="2"/>
      <c r="AD616" s="2"/>
    </row>
    <row r="617" spans="1:30" hidden="1">
      <c r="A617" s="3"/>
      <c r="B617" s="3"/>
      <c r="C617" s="3"/>
      <c r="D617" s="3"/>
      <c r="E617" s="3"/>
      <c r="F617" s="3"/>
      <c r="G617" s="3"/>
      <c r="H617" s="3"/>
      <c r="I617" s="3"/>
      <c r="J617" s="3"/>
      <c r="K617" s="3"/>
      <c r="L617" s="3"/>
      <c r="M617" s="3"/>
      <c r="N617" s="3"/>
      <c r="O617" s="3"/>
      <c r="P617" s="3"/>
      <c r="Y617" s="2"/>
      <c r="Z617" s="2"/>
      <c r="AA617" s="2"/>
      <c r="AB617" s="2"/>
      <c r="AC617" s="2"/>
      <c r="AD617" s="2"/>
    </row>
    <row r="618" spans="1:30" hidden="1">
      <c r="A618" s="3"/>
      <c r="B618" s="3"/>
      <c r="C618" s="3"/>
      <c r="D618" s="3"/>
      <c r="E618" s="3"/>
      <c r="F618" s="3"/>
      <c r="G618" s="3"/>
      <c r="H618" s="3"/>
      <c r="I618" s="3"/>
      <c r="J618" s="3"/>
      <c r="K618" s="3"/>
      <c r="L618" s="3"/>
      <c r="M618" s="3"/>
      <c r="N618" s="3"/>
      <c r="O618" s="3"/>
      <c r="P618" s="3"/>
      <c r="Y618" s="2"/>
      <c r="Z618" s="2"/>
      <c r="AA618" s="2"/>
      <c r="AB618" s="2"/>
      <c r="AC618" s="2"/>
      <c r="AD618" s="2"/>
    </row>
    <row r="619" spans="1:30" hidden="1">
      <c r="A619" s="3"/>
      <c r="B619" s="3"/>
      <c r="C619" s="3"/>
      <c r="D619" s="3"/>
      <c r="E619" s="3"/>
      <c r="F619" s="3"/>
      <c r="G619" s="3"/>
      <c r="H619" s="3"/>
      <c r="I619" s="3"/>
      <c r="J619" s="3"/>
      <c r="K619" s="3"/>
      <c r="L619" s="3"/>
      <c r="M619" s="3"/>
      <c r="N619" s="3"/>
      <c r="O619" s="3"/>
      <c r="P619" s="3"/>
      <c r="Y619" s="2"/>
      <c r="Z619" s="2"/>
      <c r="AA619" s="2"/>
      <c r="AB619" s="2"/>
      <c r="AC619" s="2"/>
      <c r="AD619" s="2"/>
    </row>
    <row r="620" spans="1:30" hidden="1">
      <c r="A620" s="3"/>
      <c r="B620" s="3"/>
      <c r="C620" s="3"/>
      <c r="D620" s="3"/>
      <c r="E620" s="3"/>
      <c r="F620" s="3"/>
      <c r="G620" s="3"/>
      <c r="H620" s="3"/>
      <c r="I620" s="3"/>
      <c r="J620" s="3"/>
      <c r="K620" s="3"/>
      <c r="L620" s="3"/>
      <c r="M620" s="3"/>
      <c r="N620" s="3"/>
      <c r="O620" s="3"/>
      <c r="P620" s="3"/>
      <c r="Y620" s="2"/>
      <c r="Z620" s="2"/>
      <c r="AA620" s="2"/>
      <c r="AB620" s="2"/>
      <c r="AC620" s="2"/>
      <c r="AD620" s="2"/>
    </row>
    <row r="621" spans="1:30" hidden="1">
      <c r="A621" s="3"/>
      <c r="B621" s="3"/>
      <c r="C621" s="3"/>
      <c r="D621" s="3"/>
      <c r="E621" s="3"/>
      <c r="F621" s="3"/>
      <c r="G621" s="3"/>
      <c r="H621" s="3"/>
      <c r="I621" s="3"/>
      <c r="J621" s="3"/>
      <c r="K621" s="3"/>
      <c r="L621" s="3"/>
      <c r="M621" s="3"/>
      <c r="N621" s="3"/>
      <c r="O621" s="3"/>
      <c r="P621" s="3"/>
      <c r="Y621" s="2"/>
      <c r="Z621" s="2"/>
      <c r="AA621" s="2"/>
      <c r="AB621" s="2"/>
      <c r="AC621" s="2"/>
      <c r="AD621" s="2"/>
    </row>
    <row r="622" spans="1:30" hidden="1">
      <c r="A622" s="3"/>
      <c r="B622" s="3"/>
      <c r="C622" s="3"/>
      <c r="D622" s="3"/>
      <c r="E622" s="3"/>
      <c r="F622" s="3"/>
      <c r="G622" s="3"/>
      <c r="H622" s="3"/>
      <c r="I622" s="3"/>
      <c r="J622" s="3"/>
      <c r="K622" s="3"/>
      <c r="L622" s="3"/>
      <c r="M622" s="3"/>
      <c r="N622" s="3"/>
      <c r="O622" s="3"/>
      <c r="P622" s="3"/>
      <c r="Y622" s="2"/>
      <c r="Z622" s="2"/>
      <c r="AA622" s="2"/>
      <c r="AB622" s="2"/>
      <c r="AC622" s="2"/>
      <c r="AD622" s="2"/>
    </row>
    <row r="623" spans="1:30" hidden="1">
      <c r="A623" s="3"/>
      <c r="B623" s="3"/>
      <c r="C623" s="3"/>
      <c r="D623" s="3"/>
      <c r="E623" s="3"/>
      <c r="F623" s="3"/>
      <c r="G623" s="3"/>
      <c r="H623" s="3"/>
      <c r="I623" s="3"/>
      <c r="J623" s="3"/>
      <c r="K623" s="3"/>
      <c r="L623" s="3"/>
      <c r="M623" s="3"/>
      <c r="N623" s="3"/>
      <c r="O623" s="3"/>
      <c r="P623" s="3"/>
      <c r="Y623" s="2"/>
      <c r="Z623" s="2"/>
      <c r="AA623" s="2"/>
      <c r="AB623" s="2"/>
      <c r="AC623" s="2"/>
      <c r="AD623" s="2"/>
    </row>
    <row r="624" spans="1:30" hidden="1">
      <c r="A624" s="3"/>
      <c r="B624" s="3"/>
      <c r="C624" s="3"/>
      <c r="D624" s="3"/>
      <c r="E624" s="3"/>
      <c r="F624" s="3"/>
      <c r="G624" s="3"/>
      <c r="H624" s="3"/>
      <c r="I624" s="3"/>
      <c r="J624" s="3"/>
      <c r="K624" s="3"/>
      <c r="L624" s="3"/>
      <c r="M624" s="3"/>
      <c r="N624" s="3"/>
      <c r="O624" s="3"/>
      <c r="P624" s="3"/>
      <c r="Y624" s="2"/>
      <c r="Z624" s="2"/>
      <c r="AA624" s="2"/>
      <c r="AB624" s="2"/>
      <c r="AC624" s="2"/>
      <c r="AD624" s="2"/>
    </row>
    <row r="625" spans="1:30" hidden="1">
      <c r="A625" s="3"/>
      <c r="B625" s="3"/>
      <c r="C625" s="3"/>
      <c r="D625" s="3"/>
      <c r="E625" s="3"/>
      <c r="F625" s="3"/>
      <c r="G625" s="3"/>
      <c r="H625" s="3"/>
      <c r="I625" s="3"/>
      <c r="J625" s="3"/>
      <c r="K625" s="3"/>
      <c r="L625" s="3"/>
      <c r="M625" s="3"/>
      <c r="N625" s="3"/>
      <c r="O625" s="3"/>
      <c r="P625" s="3"/>
      <c r="Y625" s="2"/>
      <c r="Z625" s="2"/>
      <c r="AA625" s="2"/>
      <c r="AB625" s="2"/>
      <c r="AC625" s="2"/>
      <c r="AD625" s="2"/>
    </row>
    <row r="626" spans="1:30" hidden="1">
      <c r="A626" s="3"/>
      <c r="B626" s="3"/>
      <c r="C626" s="3"/>
      <c r="D626" s="3"/>
      <c r="E626" s="3"/>
      <c r="F626" s="3"/>
      <c r="G626" s="3"/>
      <c r="H626" s="3"/>
      <c r="I626" s="3"/>
      <c r="J626" s="3"/>
      <c r="K626" s="3"/>
      <c r="L626" s="3"/>
      <c r="M626" s="3"/>
      <c r="N626" s="3"/>
      <c r="O626" s="3"/>
      <c r="P626" s="3"/>
      <c r="Y626" s="2"/>
      <c r="Z626" s="2"/>
      <c r="AA626" s="2"/>
      <c r="AB626" s="2"/>
      <c r="AC626" s="2"/>
      <c r="AD626" s="2"/>
    </row>
    <row r="627" spans="1:30" hidden="1">
      <c r="A627" s="3"/>
      <c r="B627" s="3"/>
      <c r="C627" s="3"/>
      <c r="D627" s="3"/>
      <c r="E627" s="3"/>
      <c r="F627" s="3"/>
      <c r="G627" s="3"/>
      <c r="H627" s="3"/>
      <c r="I627" s="3"/>
      <c r="J627" s="3"/>
      <c r="K627" s="3"/>
      <c r="L627" s="3"/>
      <c r="M627" s="3"/>
      <c r="N627" s="3"/>
      <c r="O627" s="3"/>
      <c r="P627" s="3"/>
      <c r="Y627" s="2"/>
      <c r="Z627" s="2"/>
      <c r="AA627" s="2"/>
      <c r="AB627" s="2"/>
      <c r="AC627" s="2"/>
      <c r="AD627" s="2"/>
    </row>
    <row r="628" spans="1:30" hidden="1">
      <c r="A628" s="3"/>
      <c r="B628" s="3"/>
      <c r="C628" s="3"/>
      <c r="D628" s="3"/>
      <c r="E628" s="3"/>
      <c r="F628" s="3"/>
      <c r="G628" s="3"/>
      <c r="H628" s="3"/>
      <c r="I628" s="3"/>
      <c r="J628" s="3"/>
      <c r="K628" s="3"/>
      <c r="L628" s="3"/>
      <c r="M628" s="3"/>
      <c r="N628" s="3"/>
      <c r="O628" s="3"/>
      <c r="P628" s="3"/>
      <c r="Y628" s="2"/>
      <c r="Z628" s="2"/>
      <c r="AA628" s="2"/>
      <c r="AB628" s="2"/>
      <c r="AC628" s="2"/>
      <c r="AD628" s="2"/>
    </row>
    <row r="629" spans="1:30" hidden="1">
      <c r="A629" s="3"/>
      <c r="B629" s="3"/>
      <c r="C629" s="3"/>
      <c r="D629" s="3"/>
      <c r="E629" s="3"/>
      <c r="F629" s="3"/>
      <c r="G629" s="3"/>
      <c r="H629" s="3"/>
      <c r="I629" s="3"/>
      <c r="J629" s="3"/>
      <c r="K629" s="3"/>
      <c r="L629" s="3"/>
      <c r="M629" s="3"/>
      <c r="N629" s="3"/>
      <c r="O629" s="3"/>
      <c r="P629" s="3"/>
      <c r="Y629" s="2"/>
      <c r="Z629" s="2"/>
      <c r="AA629" s="2"/>
      <c r="AB629" s="2"/>
      <c r="AC629" s="2"/>
      <c r="AD629" s="2"/>
    </row>
    <row r="630" spans="1:30" hidden="1">
      <c r="A630" s="3"/>
      <c r="B630" s="3"/>
      <c r="C630" s="3"/>
      <c r="D630" s="3"/>
      <c r="E630" s="3"/>
      <c r="F630" s="3"/>
      <c r="G630" s="3"/>
      <c r="H630" s="3"/>
      <c r="I630" s="3"/>
      <c r="J630" s="3"/>
      <c r="K630" s="3"/>
      <c r="L630" s="3"/>
      <c r="M630" s="3"/>
      <c r="N630" s="3"/>
      <c r="O630" s="3"/>
      <c r="P630" s="3"/>
      <c r="Y630" s="2"/>
      <c r="Z630" s="2"/>
      <c r="AA630" s="2"/>
      <c r="AB630" s="2"/>
      <c r="AC630" s="2"/>
      <c r="AD630" s="2"/>
    </row>
    <row r="631" spans="1:30" hidden="1">
      <c r="A631" s="3"/>
      <c r="B631" s="3"/>
      <c r="C631" s="3"/>
      <c r="D631" s="3"/>
      <c r="E631" s="3"/>
      <c r="F631" s="3"/>
      <c r="G631" s="3"/>
      <c r="H631" s="3"/>
      <c r="I631" s="3"/>
      <c r="J631" s="3"/>
      <c r="K631" s="3"/>
      <c r="L631" s="3"/>
      <c r="M631" s="3"/>
      <c r="N631" s="3"/>
      <c r="O631" s="3"/>
      <c r="P631" s="3"/>
      <c r="Y631" s="2"/>
      <c r="Z631" s="2"/>
      <c r="AA631" s="2"/>
      <c r="AB631" s="2"/>
      <c r="AC631" s="2"/>
      <c r="AD631" s="2"/>
    </row>
    <row r="632" spans="1:30" hidden="1">
      <c r="A632" s="3"/>
      <c r="B632" s="3"/>
      <c r="C632" s="3"/>
      <c r="D632" s="3"/>
      <c r="E632" s="3"/>
      <c r="F632" s="3"/>
      <c r="G632" s="3"/>
      <c r="H632" s="3"/>
      <c r="I632" s="3"/>
      <c r="J632" s="3"/>
      <c r="K632" s="3"/>
      <c r="L632" s="3"/>
      <c r="M632" s="3"/>
      <c r="N632" s="3"/>
      <c r="O632" s="3"/>
      <c r="P632" s="3"/>
      <c r="Y632" s="2"/>
      <c r="Z632" s="2"/>
      <c r="AA632" s="2"/>
      <c r="AB632" s="2"/>
      <c r="AC632" s="2"/>
      <c r="AD632" s="2"/>
    </row>
    <row r="633" spans="1:30" hidden="1">
      <c r="A633" s="3"/>
      <c r="B633" s="3"/>
      <c r="C633" s="3"/>
      <c r="D633" s="3"/>
      <c r="E633" s="3"/>
      <c r="F633" s="3"/>
      <c r="G633" s="3"/>
      <c r="H633" s="3"/>
      <c r="I633" s="3"/>
      <c r="J633" s="3"/>
      <c r="K633" s="3"/>
      <c r="L633" s="3"/>
      <c r="M633" s="3"/>
      <c r="N633" s="3"/>
      <c r="O633" s="3"/>
      <c r="P633" s="3"/>
      <c r="Y633" s="2"/>
      <c r="Z633" s="2"/>
      <c r="AA633" s="2"/>
      <c r="AB633" s="2"/>
      <c r="AC633" s="2"/>
      <c r="AD633" s="2"/>
    </row>
    <row r="634" spans="1:30" hidden="1">
      <c r="A634" s="3"/>
      <c r="B634" s="3"/>
      <c r="C634" s="3"/>
      <c r="D634" s="3"/>
      <c r="E634" s="3"/>
      <c r="F634" s="3"/>
      <c r="G634" s="3"/>
      <c r="H634" s="3"/>
      <c r="I634" s="3"/>
      <c r="J634" s="3"/>
      <c r="K634" s="3"/>
      <c r="L634" s="3"/>
      <c r="M634" s="3"/>
      <c r="N634" s="3"/>
      <c r="O634" s="3"/>
      <c r="P634" s="3"/>
      <c r="Y634" s="2"/>
      <c r="Z634" s="2"/>
      <c r="AA634" s="2"/>
      <c r="AB634" s="2"/>
      <c r="AC634" s="2"/>
      <c r="AD634" s="2"/>
    </row>
    <row r="635" spans="1:30" hidden="1">
      <c r="A635" s="3"/>
      <c r="B635" s="3"/>
      <c r="C635" s="3"/>
      <c r="D635" s="3"/>
      <c r="E635" s="3"/>
      <c r="F635" s="3"/>
      <c r="G635" s="3"/>
      <c r="H635" s="3"/>
      <c r="I635" s="3"/>
      <c r="J635" s="3"/>
      <c r="K635" s="3"/>
      <c r="L635" s="3"/>
      <c r="M635" s="3"/>
      <c r="N635" s="3"/>
      <c r="O635" s="3"/>
      <c r="P635" s="3"/>
      <c r="Y635" s="2"/>
      <c r="Z635" s="2"/>
      <c r="AA635" s="2"/>
      <c r="AB635" s="2"/>
      <c r="AC635" s="2"/>
      <c r="AD635" s="2"/>
    </row>
    <row r="636" spans="1:30" hidden="1">
      <c r="A636" s="3"/>
      <c r="B636" s="3"/>
      <c r="C636" s="3"/>
      <c r="D636" s="3"/>
      <c r="E636" s="3"/>
      <c r="F636" s="3"/>
      <c r="G636" s="3"/>
      <c r="H636" s="3"/>
      <c r="I636" s="3"/>
      <c r="J636" s="3"/>
      <c r="K636" s="3"/>
      <c r="L636" s="3"/>
      <c r="M636" s="3"/>
      <c r="N636" s="3"/>
      <c r="O636" s="3"/>
      <c r="P636" s="3"/>
      <c r="Y636" s="2"/>
      <c r="Z636" s="2"/>
      <c r="AA636" s="2"/>
      <c r="AB636" s="2"/>
      <c r="AC636" s="2"/>
      <c r="AD636" s="2"/>
    </row>
    <row r="637" spans="1:30" hidden="1">
      <c r="A637" s="3"/>
      <c r="B637" s="3"/>
      <c r="C637" s="3"/>
      <c r="D637" s="3"/>
      <c r="E637" s="3"/>
      <c r="F637" s="3"/>
      <c r="G637" s="3"/>
      <c r="H637" s="3"/>
      <c r="I637" s="3"/>
      <c r="J637" s="3"/>
      <c r="K637" s="3"/>
      <c r="L637" s="3"/>
      <c r="M637" s="3"/>
      <c r="N637" s="3"/>
      <c r="O637" s="3"/>
      <c r="P637" s="3"/>
      <c r="Y637" s="2"/>
      <c r="Z637" s="2"/>
      <c r="AA637" s="2"/>
      <c r="AB637" s="2"/>
      <c r="AC637" s="2"/>
      <c r="AD637" s="2"/>
    </row>
    <row r="638" spans="1:30" hidden="1">
      <c r="A638" s="3"/>
      <c r="B638" s="3"/>
      <c r="C638" s="3"/>
      <c r="D638" s="3"/>
      <c r="E638" s="3"/>
      <c r="F638" s="3"/>
      <c r="G638" s="3"/>
      <c r="H638" s="3"/>
      <c r="I638" s="3"/>
      <c r="J638" s="3"/>
      <c r="K638" s="3"/>
      <c r="L638" s="3"/>
      <c r="M638" s="3"/>
      <c r="N638" s="3"/>
      <c r="O638" s="3"/>
      <c r="P638" s="3"/>
      <c r="Y638" s="2"/>
      <c r="Z638" s="2"/>
      <c r="AA638" s="2"/>
      <c r="AB638" s="2"/>
      <c r="AC638" s="2"/>
      <c r="AD638" s="2"/>
    </row>
    <row r="639" spans="1:30" hidden="1">
      <c r="A639" s="3"/>
      <c r="B639" s="3"/>
      <c r="C639" s="3"/>
      <c r="D639" s="3"/>
      <c r="E639" s="3"/>
      <c r="F639" s="3"/>
      <c r="G639" s="3"/>
      <c r="H639" s="3"/>
      <c r="I639" s="3"/>
      <c r="J639" s="3"/>
      <c r="K639" s="3"/>
      <c r="L639" s="3"/>
      <c r="M639" s="3"/>
      <c r="N639" s="3"/>
      <c r="O639" s="3"/>
      <c r="P639" s="3"/>
      <c r="Y639" s="2"/>
      <c r="Z639" s="2"/>
      <c r="AA639" s="2"/>
      <c r="AB639" s="2"/>
      <c r="AC639" s="2"/>
      <c r="AD639" s="2"/>
    </row>
    <row r="640" spans="1:30" hidden="1">
      <c r="A640" s="3"/>
      <c r="B640" s="3"/>
      <c r="C640" s="3"/>
      <c r="D640" s="3"/>
      <c r="E640" s="3"/>
      <c r="F640" s="3"/>
      <c r="G640" s="3"/>
      <c r="H640" s="3"/>
      <c r="I640" s="3"/>
      <c r="J640" s="3"/>
      <c r="K640" s="3"/>
      <c r="L640" s="3"/>
      <c r="M640" s="3"/>
      <c r="N640" s="3"/>
      <c r="O640" s="3"/>
      <c r="P640" s="3"/>
      <c r="Y640" s="2"/>
      <c r="Z640" s="2"/>
      <c r="AA640" s="2"/>
      <c r="AB640" s="2"/>
      <c r="AC640" s="2"/>
      <c r="AD640" s="2"/>
    </row>
    <row r="641" spans="1:30" hidden="1">
      <c r="A641" s="3"/>
      <c r="B641" s="3"/>
      <c r="C641" s="3"/>
      <c r="D641" s="3"/>
      <c r="E641" s="3"/>
      <c r="F641" s="3"/>
      <c r="G641" s="3"/>
      <c r="H641" s="3"/>
      <c r="I641" s="3"/>
      <c r="J641" s="3"/>
      <c r="K641" s="3"/>
      <c r="L641" s="3"/>
      <c r="M641" s="3"/>
      <c r="N641" s="3"/>
      <c r="O641" s="3"/>
      <c r="P641" s="3"/>
      <c r="Y641" s="2"/>
      <c r="Z641" s="2"/>
      <c r="AA641" s="2"/>
      <c r="AB641" s="2"/>
      <c r="AC641" s="2"/>
      <c r="AD641" s="2"/>
    </row>
    <row r="642" spans="1:30" hidden="1">
      <c r="A642" s="3"/>
      <c r="B642" s="3"/>
      <c r="C642" s="3"/>
      <c r="D642" s="3"/>
      <c r="E642" s="3"/>
      <c r="F642" s="3"/>
      <c r="G642" s="3"/>
      <c r="H642" s="3"/>
      <c r="I642" s="3"/>
      <c r="J642" s="3"/>
      <c r="K642" s="3"/>
      <c r="L642" s="3"/>
      <c r="M642" s="3"/>
      <c r="N642" s="3"/>
      <c r="O642" s="3"/>
      <c r="P642" s="3"/>
      <c r="Y642" s="2"/>
      <c r="Z642" s="2"/>
      <c r="AA642" s="2"/>
      <c r="AB642" s="2"/>
      <c r="AC642" s="2"/>
      <c r="AD642" s="2"/>
    </row>
    <row r="643" spans="1:30" hidden="1">
      <c r="A643" s="3"/>
      <c r="B643" s="3"/>
      <c r="C643" s="3"/>
      <c r="D643" s="3"/>
      <c r="E643" s="3"/>
      <c r="F643" s="3"/>
      <c r="G643" s="3"/>
      <c r="H643" s="3"/>
      <c r="I643" s="3"/>
      <c r="J643" s="3"/>
      <c r="K643" s="3"/>
      <c r="L643" s="3"/>
      <c r="M643" s="3"/>
      <c r="N643" s="3"/>
      <c r="O643" s="3"/>
      <c r="P643" s="3"/>
      <c r="Y643" s="2"/>
      <c r="Z643" s="2"/>
      <c r="AA643" s="2"/>
      <c r="AB643" s="2"/>
      <c r="AC643" s="2"/>
      <c r="AD643" s="2"/>
    </row>
    <row r="644" spans="1:30" hidden="1">
      <c r="A644" s="3"/>
      <c r="B644" s="3"/>
      <c r="C644" s="3"/>
      <c r="D644" s="3"/>
      <c r="E644" s="3"/>
      <c r="F644" s="3"/>
      <c r="G644" s="3"/>
      <c r="H644" s="3"/>
      <c r="I644" s="3"/>
      <c r="J644" s="3"/>
      <c r="K644" s="3"/>
      <c r="L644" s="3"/>
      <c r="M644" s="3"/>
      <c r="N644" s="3"/>
      <c r="O644" s="3"/>
      <c r="P644" s="3"/>
      <c r="Y644" s="2"/>
      <c r="Z644" s="2"/>
      <c r="AA644" s="2"/>
      <c r="AB644" s="2"/>
      <c r="AC644" s="2"/>
      <c r="AD644" s="2"/>
    </row>
    <row r="645" spans="1:30" hidden="1">
      <c r="A645" s="3"/>
      <c r="B645" s="3"/>
      <c r="C645" s="3"/>
      <c r="D645" s="3"/>
      <c r="E645" s="3"/>
      <c r="F645" s="3"/>
      <c r="G645" s="3"/>
      <c r="H645" s="3"/>
      <c r="I645" s="3"/>
      <c r="J645" s="3"/>
      <c r="K645" s="3"/>
      <c r="L645" s="3"/>
      <c r="M645" s="3"/>
      <c r="N645" s="3"/>
      <c r="O645" s="3"/>
      <c r="P645" s="3"/>
      <c r="Y645" s="2"/>
      <c r="Z645" s="2"/>
      <c r="AA645" s="2"/>
      <c r="AB645" s="2"/>
      <c r="AC645" s="2"/>
      <c r="AD645" s="2"/>
    </row>
    <row r="646" spans="1:30" hidden="1">
      <c r="A646" s="3"/>
      <c r="B646" s="3"/>
      <c r="C646" s="3"/>
      <c r="D646" s="3"/>
      <c r="E646" s="3"/>
      <c r="F646" s="3"/>
      <c r="G646" s="3"/>
      <c r="H646" s="3"/>
      <c r="I646" s="3"/>
      <c r="J646" s="3"/>
      <c r="K646" s="3"/>
      <c r="L646" s="3"/>
      <c r="M646" s="3"/>
      <c r="N646" s="3"/>
      <c r="O646" s="3"/>
      <c r="P646" s="3"/>
      <c r="Y646" s="2"/>
      <c r="Z646" s="2"/>
      <c r="AA646" s="2"/>
      <c r="AB646" s="2"/>
      <c r="AC646" s="2"/>
      <c r="AD646" s="2"/>
    </row>
    <row r="647" spans="1:30" hidden="1">
      <c r="A647" s="3"/>
      <c r="B647" s="3"/>
      <c r="C647" s="3"/>
      <c r="D647" s="3"/>
      <c r="E647" s="3"/>
      <c r="F647" s="3"/>
      <c r="G647" s="3"/>
      <c r="H647" s="3"/>
      <c r="I647" s="3"/>
      <c r="J647" s="3"/>
      <c r="K647" s="3"/>
      <c r="L647" s="3"/>
      <c r="M647" s="3"/>
      <c r="N647" s="3"/>
      <c r="O647" s="3"/>
      <c r="P647" s="3"/>
      <c r="Y647" s="2"/>
      <c r="Z647" s="2"/>
      <c r="AA647" s="2"/>
      <c r="AB647" s="2"/>
      <c r="AC647" s="2"/>
      <c r="AD647" s="2"/>
    </row>
    <row r="648" spans="1:30" hidden="1">
      <c r="A648" s="3"/>
      <c r="B648" s="3"/>
      <c r="C648" s="3"/>
      <c r="D648" s="3"/>
      <c r="E648" s="3"/>
      <c r="F648" s="3"/>
      <c r="G648" s="3"/>
      <c r="H648" s="3"/>
      <c r="I648" s="3"/>
      <c r="J648" s="3"/>
      <c r="K648" s="3"/>
      <c r="L648" s="3"/>
      <c r="M648" s="3"/>
      <c r="N648" s="3"/>
      <c r="O648" s="3"/>
      <c r="P648" s="3"/>
      <c r="Y648" s="2"/>
      <c r="Z648" s="2"/>
      <c r="AA648" s="2"/>
      <c r="AB648" s="2"/>
      <c r="AC648" s="2"/>
      <c r="AD648" s="2"/>
    </row>
    <row r="649" spans="1:30" hidden="1">
      <c r="A649" s="3"/>
      <c r="B649" s="3"/>
      <c r="C649" s="3"/>
      <c r="D649" s="3"/>
      <c r="E649" s="3"/>
      <c r="F649" s="3"/>
      <c r="G649" s="3"/>
      <c r="H649" s="3"/>
      <c r="I649" s="3"/>
      <c r="J649" s="3"/>
      <c r="K649" s="3"/>
      <c r="L649" s="3"/>
      <c r="M649" s="3"/>
      <c r="N649" s="3"/>
      <c r="O649" s="3"/>
      <c r="P649" s="3"/>
      <c r="Y649" s="2"/>
      <c r="Z649" s="2"/>
      <c r="AA649" s="2"/>
      <c r="AB649" s="2"/>
      <c r="AC649" s="2"/>
      <c r="AD649" s="2"/>
    </row>
    <row r="650" spans="1:30" hidden="1">
      <c r="A650" s="3"/>
      <c r="B650" s="3"/>
      <c r="C650" s="3"/>
      <c r="D650" s="3"/>
      <c r="E650" s="3"/>
      <c r="F650" s="3"/>
      <c r="G650" s="3"/>
      <c r="H650" s="3"/>
      <c r="I650" s="3"/>
      <c r="J650" s="3"/>
      <c r="K650" s="3"/>
      <c r="L650" s="3"/>
      <c r="M650" s="3"/>
      <c r="N650" s="3"/>
      <c r="O650" s="3"/>
      <c r="P650" s="3"/>
      <c r="Y650" s="2"/>
      <c r="Z650" s="2"/>
      <c r="AA650" s="2"/>
      <c r="AB650" s="2"/>
      <c r="AC650" s="2"/>
      <c r="AD650" s="2"/>
    </row>
    <row r="651" spans="1:30" hidden="1">
      <c r="A651" s="3"/>
      <c r="B651" s="3"/>
      <c r="C651" s="3"/>
      <c r="D651" s="3"/>
      <c r="E651" s="3"/>
      <c r="F651" s="3"/>
      <c r="G651" s="3"/>
      <c r="H651" s="3"/>
      <c r="I651" s="3"/>
      <c r="J651" s="3"/>
      <c r="K651" s="3"/>
      <c r="L651" s="3"/>
      <c r="M651" s="3"/>
      <c r="N651" s="3"/>
      <c r="O651" s="3"/>
      <c r="P651" s="3"/>
      <c r="Y651" s="2"/>
      <c r="Z651" s="2"/>
      <c r="AA651" s="2"/>
      <c r="AB651" s="2"/>
      <c r="AC651" s="2"/>
      <c r="AD651" s="2"/>
    </row>
    <row r="652" spans="1:30" hidden="1">
      <c r="A652" s="3"/>
      <c r="B652" s="3"/>
      <c r="C652" s="3"/>
      <c r="D652" s="3"/>
      <c r="E652" s="3"/>
      <c r="F652" s="3"/>
      <c r="G652" s="3"/>
      <c r="H652" s="3"/>
      <c r="I652" s="3"/>
      <c r="J652" s="3"/>
      <c r="K652" s="3"/>
      <c r="L652" s="3"/>
      <c r="M652" s="3"/>
      <c r="N652" s="3"/>
      <c r="O652" s="3"/>
      <c r="P652" s="3"/>
      <c r="Y652" s="2"/>
      <c r="Z652" s="2"/>
      <c r="AA652" s="2"/>
      <c r="AB652" s="2"/>
      <c r="AC652" s="2"/>
      <c r="AD652" s="2"/>
    </row>
    <row r="653" spans="1:30" hidden="1">
      <c r="A653" s="3"/>
      <c r="B653" s="3"/>
      <c r="C653" s="3"/>
      <c r="D653" s="3"/>
      <c r="E653" s="3"/>
      <c r="F653" s="3"/>
      <c r="G653" s="3"/>
      <c r="H653" s="3"/>
      <c r="I653" s="3"/>
      <c r="J653" s="3"/>
      <c r="K653" s="3"/>
      <c r="L653" s="3"/>
      <c r="M653" s="3"/>
      <c r="N653" s="3"/>
      <c r="O653" s="3"/>
      <c r="P653" s="3"/>
      <c r="Y653" s="2"/>
      <c r="Z653" s="2"/>
      <c r="AA653" s="2"/>
      <c r="AB653" s="2"/>
      <c r="AC653" s="2"/>
      <c r="AD653" s="2"/>
    </row>
    <row r="654" spans="1:30" hidden="1">
      <c r="A654" s="3"/>
      <c r="B654" s="3"/>
      <c r="C654" s="3"/>
      <c r="D654" s="3"/>
      <c r="E654" s="3"/>
      <c r="F654" s="3"/>
      <c r="G654" s="3"/>
      <c r="H654" s="3"/>
      <c r="I654" s="3"/>
      <c r="J654" s="3"/>
      <c r="K654" s="3"/>
      <c r="L654" s="3"/>
      <c r="M654" s="3"/>
      <c r="N654" s="3"/>
      <c r="O654" s="3"/>
      <c r="P654" s="3"/>
      <c r="Y654" s="2"/>
      <c r="Z654" s="2"/>
      <c r="AA654" s="2"/>
      <c r="AB654" s="2"/>
      <c r="AC654" s="2"/>
      <c r="AD654" s="2"/>
    </row>
    <row r="655" spans="1:30" hidden="1">
      <c r="A655" s="3"/>
      <c r="B655" s="3"/>
      <c r="C655" s="3"/>
      <c r="D655" s="3"/>
      <c r="E655" s="3"/>
      <c r="F655" s="3"/>
      <c r="G655" s="3"/>
      <c r="H655" s="3"/>
      <c r="I655" s="3"/>
      <c r="J655" s="3"/>
      <c r="K655" s="3"/>
      <c r="L655" s="3"/>
      <c r="M655" s="3"/>
      <c r="N655" s="3"/>
      <c r="O655" s="3"/>
      <c r="P655" s="3"/>
      <c r="Y655" s="2"/>
      <c r="Z655" s="2"/>
      <c r="AA655" s="2"/>
      <c r="AB655" s="2"/>
      <c r="AC655" s="2"/>
      <c r="AD655" s="2"/>
    </row>
    <row r="656" spans="1:30" hidden="1">
      <c r="A656" s="3"/>
      <c r="B656" s="3"/>
      <c r="C656" s="3"/>
      <c r="D656" s="3"/>
      <c r="E656" s="3"/>
      <c r="F656" s="3"/>
      <c r="G656" s="3"/>
      <c r="H656" s="3"/>
      <c r="I656" s="3"/>
      <c r="J656" s="3"/>
      <c r="K656" s="3"/>
      <c r="L656" s="3"/>
      <c r="M656" s="3"/>
      <c r="N656" s="3"/>
      <c r="O656" s="3"/>
      <c r="P656" s="3"/>
      <c r="Y656" s="2"/>
      <c r="Z656" s="2"/>
      <c r="AA656" s="2"/>
      <c r="AB656" s="2"/>
      <c r="AC656" s="2"/>
      <c r="AD656" s="2"/>
    </row>
    <row r="657" spans="1:30" hidden="1">
      <c r="A657" s="3"/>
      <c r="B657" s="3"/>
      <c r="C657" s="3"/>
      <c r="D657" s="3"/>
      <c r="E657" s="3"/>
      <c r="F657" s="3"/>
      <c r="G657" s="3"/>
      <c r="H657" s="3"/>
      <c r="I657" s="3"/>
      <c r="J657" s="3"/>
      <c r="K657" s="3"/>
      <c r="L657" s="3"/>
      <c r="M657" s="3"/>
      <c r="N657" s="3"/>
      <c r="O657" s="3"/>
      <c r="P657" s="3"/>
      <c r="Y657" s="2"/>
      <c r="Z657" s="2"/>
      <c r="AA657" s="2"/>
      <c r="AB657" s="2"/>
      <c r="AC657" s="2"/>
      <c r="AD657" s="2"/>
    </row>
    <row r="658" spans="1:30" hidden="1">
      <c r="A658" s="3"/>
      <c r="B658" s="3"/>
      <c r="C658" s="3"/>
      <c r="D658" s="3"/>
      <c r="E658" s="3"/>
      <c r="F658" s="3"/>
      <c r="G658" s="3"/>
      <c r="H658" s="3"/>
      <c r="I658" s="3"/>
      <c r="J658" s="3"/>
      <c r="K658" s="3"/>
      <c r="L658" s="3"/>
      <c r="M658" s="3"/>
      <c r="N658" s="3"/>
      <c r="O658" s="3"/>
      <c r="P658" s="3"/>
      <c r="Y658" s="2"/>
      <c r="Z658" s="2"/>
      <c r="AA658" s="2"/>
      <c r="AB658" s="2"/>
      <c r="AC658" s="2"/>
      <c r="AD658" s="2"/>
    </row>
    <row r="659" spans="1:30" hidden="1">
      <c r="A659" s="3"/>
      <c r="B659" s="3"/>
      <c r="C659" s="3"/>
      <c r="D659" s="3"/>
      <c r="E659" s="3"/>
      <c r="F659" s="3"/>
      <c r="G659" s="3"/>
      <c r="H659" s="3"/>
      <c r="I659" s="3"/>
      <c r="J659" s="3"/>
      <c r="K659" s="3"/>
      <c r="L659" s="3"/>
      <c r="M659" s="3"/>
      <c r="N659" s="3"/>
      <c r="O659" s="3"/>
      <c r="P659" s="3"/>
      <c r="Y659" s="2"/>
      <c r="Z659" s="2"/>
      <c r="AA659" s="2"/>
      <c r="AB659" s="2"/>
      <c r="AC659" s="2"/>
      <c r="AD659" s="2"/>
    </row>
    <row r="660" spans="1:30" hidden="1">
      <c r="A660" s="3"/>
      <c r="B660" s="3"/>
      <c r="C660" s="3"/>
      <c r="D660" s="3"/>
      <c r="E660" s="3"/>
      <c r="F660" s="3"/>
      <c r="G660" s="3"/>
      <c r="H660" s="3"/>
      <c r="I660" s="3"/>
      <c r="J660" s="3"/>
      <c r="K660" s="3"/>
      <c r="L660" s="3"/>
      <c r="M660" s="3"/>
      <c r="N660" s="3"/>
      <c r="O660" s="3"/>
      <c r="P660" s="3"/>
      <c r="Y660" s="2"/>
      <c r="Z660" s="2"/>
      <c r="AA660" s="2"/>
      <c r="AB660" s="2"/>
      <c r="AC660" s="2"/>
      <c r="AD660" s="2"/>
    </row>
    <row r="661" spans="1:30" hidden="1">
      <c r="A661" s="3"/>
      <c r="B661" s="3"/>
      <c r="C661" s="3"/>
      <c r="D661" s="3"/>
      <c r="E661" s="3"/>
      <c r="F661" s="3"/>
      <c r="G661" s="3"/>
      <c r="H661" s="3"/>
      <c r="I661" s="3"/>
      <c r="J661" s="3"/>
      <c r="K661" s="3"/>
      <c r="L661" s="3"/>
      <c r="M661" s="3"/>
      <c r="N661" s="3"/>
      <c r="O661" s="3"/>
      <c r="P661" s="3"/>
      <c r="Y661" s="2"/>
      <c r="Z661" s="2"/>
      <c r="AA661" s="2"/>
      <c r="AB661" s="2"/>
      <c r="AC661" s="2"/>
      <c r="AD661" s="2"/>
    </row>
    <row r="662" spans="1:30" hidden="1">
      <c r="A662" s="3"/>
      <c r="B662" s="3"/>
      <c r="C662" s="3"/>
      <c r="D662" s="3"/>
      <c r="E662" s="3"/>
      <c r="F662" s="3"/>
      <c r="G662" s="3"/>
      <c r="H662" s="3"/>
      <c r="I662" s="3"/>
      <c r="J662" s="3"/>
      <c r="K662" s="3"/>
      <c r="L662" s="3"/>
      <c r="M662" s="3"/>
      <c r="N662" s="3"/>
      <c r="O662" s="3"/>
      <c r="P662" s="3"/>
      <c r="Y662" s="2"/>
      <c r="Z662" s="2"/>
      <c r="AA662" s="2"/>
      <c r="AB662" s="2"/>
      <c r="AC662" s="2"/>
      <c r="AD662" s="2"/>
    </row>
    <row r="663" spans="1:30" hidden="1">
      <c r="A663" s="3"/>
      <c r="B663" s="3"/>
      <c r="C663" s="3"/>
      <c r="D663" s="3"/>
      <c r="E663" s="3"/>
      <c r="F663" s="3"/>
      <c r="G663" s="3"/>
      <c r="H663" s="3"/>
      <c r="I663" s="3"/>
      <c r="J663" s="3"/>
      <c r="K663" s="3"/>
      <c r="L663" s="3"/>
      <c r="M663" s="3"/>
      <c r="N663" s="3"/>
      <c r="O663" s="3"/>
      <c r="P663" s="3"/>
      <c r="Y663" s="2"/>
      <c r="Z663" s="2"/>
      <c r="AA663" s="2"/>
      <c r="AB663" s="2"/>
      <c r="AC663" s="2"/>
      <c r="AD663" s="2"/>
    </row>
    <row r="664" spans="1:30" hidden="1">
      <c r="A664" s="3"/>
      <c r="B664" s="3"/>
      <c r="C664" s="3"/>
      <c r="D664" s="3"/>
      <c r="E664" s="3"/>
      <c r="F664" s="3"/>
      <c r="G664" s="3"/>
      <c r="H664" s="3"/>
      <c r="I664" s="3"/>
      <c r="J664" s="3"/>
      <c r="K664" s="3"/>
      <c r="L664" s="3"/>
      <c r="M664" s="3"/>
      <c r="N664" s="3"/>
      <c r="O664" s="3"/>
      <c r="P664" s="3"/>
      <c r="Y664" s="2"/>
      <c r="Z664" s="2"/>
      <c r="AA664" s="2"/>
      <c r="AB664" s="2"/>
      <c r="AC664" s="2"/>
      <c r="AD664" s="2"/>
    </row>
    <row r="665" spans="1:30" hidden="1">
      <c r="A665" s="3"/>
      <c r="B665" s="3"/>
      <c r="C665" s="3"/>
      <c r="D665" s="3"/>
      <c r="E665" s="3"/>
      <c r="F665" s="3"/>
      <c r="G665" s="3"/>
      <c r="H665" s="3"/>
      <c r="I665" s="3"/>
      <c r="J665" s="3"/>
      <c r="K665" s="3"/>
      <c r="L665" s="3"/>
      <c r="M665" s="3"/>
      <c r="N665" s="3"/>
      <c r="O665" s="3"/>
      <c r="P665" s="3"/>
      <c r="Y665" s="2"/>
      <c r="Z665" s="2"/>
      <c r="AA665" s="2"/>
      <c r="AB665" s="2"/>
      <c r="AC665" s="2"/>
      <c r="AD665" s="2"/>
    </row>
    <row r="666" spans="1:30" hidden="1">
      <c r="A666" s="3"/>
      <c r="B666" s="3"/>
      <c r="C666" s="3"/>
      <c r="D666" s="3"/>
      <c r="E666" s="3"/>
      <c r="F666" s="3"/>
      <c r="G666" s="3"/>
      <c r="H666" s="3"/>
      <c r="I666" s="3"/>
      <c r="J666" s="3"/>
      <c r="K666" s="3"/>
      <c r="L666" s="3"/>
      <c r="M666" s="3"/>
      <c r="N666" s="3"/>
      <c r="O666" s="3"/>
      <c r="P666" s="3"/>
      <c r="Y666" s="2"/>
      <c r="Z666" s="2"/>
      <c r="AA666" s="2"/>
      <c r="AB666" s="2"/>
      <c r="AC666" s="2"/>
      <c r="AD666" s="2"/>
    </row>
    <row r="667" spans="1:30" hidden="1">
      <c r="A667" s="3"/>
      <c r="B667" s="3"/>
      <c r="C667" s="3"/>
      <c r="D667" s="3"/>
      <c r="E667" s="3"/>
      <c r="F667" s="3"/>
      <c r="G667" s="3"/>
      <c r="H667" s="3"/>
      <c r="I667" s="3"/>
      <c r="J667" s="3"/>
      <c r="K667" s="3"/>
      <c r="L667" s="3"/>
      <c r="M667" s="3"/>
      <c r="N667" s="3"/>
      <c r="O667" s="3"/>
      <c r="P667" s="3"/>
      <c r="Y667" s="2"/>
      <c r="Z667" s="2"/>
      <c r="AA667" s="2"/>
      <c r="AB667" s="2"/>
      <c r="AC667" s="2"/>
      <c r="AD667" s="2"/>
    </row>
    <row r="668" spans="1:30" hidden="1">
      <c r="A668" s="3"/>
      <c r="B668" s="3"/>
      <c r="C668" s="3"/>
      <c r="D668" s="3"/>
      <c r="E668" s="3"/>
      <c r="F668" s="3"/>
      <c r="G668" s="3"/>
      <c r="H668" s="3"/>
      <c r="I668" s="3"/>
      <c r="J668" s="3"/>
      <c r="K668" s="3"/>
      <c r="L668" s="3"/>
      <c r="M668" s="3"/>
      <c r="N668" s="3"/>
      <c r="O668" s="3"/>
      <c r="P668" s="3"/>
      <c r="Y668" s="2"/>
      <c r="Z668" s="2"/>
      <c r="AA668" s="2"/>
      <c r="AB668" s="2"/>
      <c r="AC668" s="2"/>
      <c r="AD668" s="2"/>
    </row>
    <row r="669" spans="1:30" hidden="1">
      <c r="A669" s="3"/>
      <c r="B669" s="3"/>
      <c r="C669" s="3"/>
      <c r="D669" s="3"/>
      <c r="E669" s="3"/>
      <c r="F669" s="3"/>
      <c r="G669" s="3"/>
      <c r="H669" s="3"/>
      <c r="I669" s="3"/>
      <c r="J669" s="3"/>
      <c r="K669" s="3"/>
      <c r="L669" s="3"/>
      <c r="M669" s="3"/>
      <c r="N669" s="3"/>
      <c r="O669" s="3"/>
      <c r="P669" s="3"/>
      <c r="Y669" s="2"/>
      <c r="Z669" s="2"/>
      <c r="AA669" s="2"/>
      <c r="AB669" s="2"/>
      <c r="AC669" s="2"/>
      <c r="AD669" s="2"/>
    </row>
    <row r="670" spans="1:30" hidden="1">
      <c r="A670" s="3"/>
      <c r="B670" s="3"/>
      <c r="C670" s="3"/>
      <c r="D670" s="3"/>
      <c r="E670" s="3"/>
      <c r="F670" s="3"/>
      <c r="G670" s="3"/>
      <c r="H670" s="3"/>
      <c r="I670" s="3"/>
      <c r="J670" s="3"/>
      <c r="K670" s="3"/>
      <c r="L670" s="3"/>
      <c r="M670" s="3"/>
      <c r="N670" s="3"/>
      <c r="O670" s="3"/>
      <c r="P670" s="3"/>
      <c r="Y670" s="2"/>
      <c r="Z670" s="2"/>
      <c r="AA670" s="2"/>
      <c r="AB670" s="2"/>
      <c r="AC670" s="2"/>
      <c r="AD670" s="2"/>
    </row>
    <row r="671" spans="1:30" hidden="1">
      <c r="A671" s="3"/>
      <c r="B671" s="3"/>
      <c r="C671" s="3"/>
      <c r="D671" s="3"/>
      <c r="E671" s="3"/>
      <c r="F671" s="3"/>
      <c r="G671" s="3"/>
      <c r="H671" s="3"/>
      <c r="I671" s="3"/>
      <c r="J671" s="3"/>
      <c r="K671" s="3"/>
      <c r="L671" s="3"/>
      <c r="M671" s="3"/>
      <c r="N671" s="3"/>
      <c r="O671" s="3"/>
      <c r="P671" s="3"/>
      <c r="Y671" s="2"/>
      <c r="Z671" s="2"/>
      <c r="AA671" s="2"/>
      <c r="AB671" s="2"/>
      <c r="AC671" s="2"/>
      <c r="AD671" s="2"/>
    </row>
    <row r="672" spans="1:30" hidden="1">
      <c r="A672" s="3"/>
      <c r="B672" s="3"/>
      <c r="C672" s="3"/>
      <c r="D672" s="3"/>
      <c r="E672" s="3"/>
      <c r="F672" s="3"/>
      <c r="G672" s="3"/>
      <c r="H672" s="3"/>
      <c r="I672" s="3"/>
      <c r="J672" s="3"/>
      <c r="K672" s="3"/>
      <c r="L672" s="3"/>
      <c r="M672" s="3"/>
      <c r="N672" s="3"/>
      <c r="O672" s="3"/>
      <c r="P672" s="3"/>
      <c r="Y672" s="2"/>
      <c r="Z672" s="2"/>
      <c r="AA672" s="2"/>
      <c r="AB672" s="2"/>
      <c r="AC672" s="2"/>
      <c r="AD672" s="2"/>
    </row>
    <row r="673" spans="1:30" hidden="1">
      <c r="A673" s="3"/>
      <c r="B673" s="3"/>
      <c r="C673" s="3"/>
      <c r="D673" s="3"/>
      <c r="E673" s="3"/>
      <c r="F673" s="3"/>
      <c r="G673" s="3"/>
      <c r="H673" s="3"/>
      <c r="I673" s="3"/>
      <c r="J673" s="3"/>
      <c r="K673" s="3"/>
      <c r="L673" s="3"/>
      <c r="M673" s="3"/>
      <c r="N673" s="3"/>
      <c r="O673" s="3"/>
      <c r="P673" s="3"/>
      <c r="Y673" s="2"/>
      <c r="Z673" s="2"/>
      <c r="AA673" s="2"/>
      <c r="AB673" s="2"/>
      <c r="AC673" s="2"/>
      <c r="AD673" s="2"/>
    </row>
    <row r="674" spans="1:30" hidden="1">
      <c r="A674" s="3"/>
      <c r="B674" s="3"/>
      <c r="C674" s="3"/>
      <c r="D674" s="3"/>
      <c r="E674" s="3"/>
      <c r="F674" s="3"/>
      <c r="G674" s="3"/>
      <c r="H674" s="3"/>
      <c r="I674" s="3"/>
      <c r="J674" s="3"/>
      <c r="K674" s="3"/>
      <c r="L674" s="3"/>
      <c r="M674" s="3"/>
      <c r="N674" s="3"/>
      <c r="O674" s="3"/>
      <c r="P674" s="3"/>
      <c r="Y674" s="2"/>
      <c r="Z674" s="2"/>
      <c r="AA674" s="2"/>
      <c r="AB674" s="2"/>
      <c r="AC674" s="2"/>
      <c r="AD674" s="2"/>
    </row>
    <row r="675" spans="1:30" hidden="1">
      <c r="A675" s="3"/>
      <c r="B675" s="3"/>
      <c r="C675" s="3"/>
      <c r="D675" s="3"/>
      <c r="E675" s="3"/>
      <c r="F675" s="3"/>
      <c r="G675" s="3"/>
      <c r="H675" s="3"/>
      <c r="I675" s="3"/>
      <c r="J675" s="3"/>
      <c r="K675" s="3"/>
      <c r="L675" s="3"/>
      <c r="M675" s="3"/>
      <c r="N675" s="3"/>
      <c r="O675" s="3"/>
      <c r="P675" s="3"/>
      <c r="Y675" s="2"/>
      <c r="Z675" s="2"/>
      <c r="AA675" s="2"/>
      <c r="AB675" s="2"/>
      <c r="AC675" s="2"/>
      <c r="AD675" s="2"/>
    </row>
    <row r="676" spans="1:30" hidden="1">
      <c r="A676" s="3"/>
      <c r="B676" s="3"/>
      <c r="C676" s="3"/>
      <c r="D676" s="3"/>
      <c r="E676" s="3"/>
      <c r="F676" s="3"/>
      <c r="G676" s="3"/>
      <c r="H676" s="3"/>
      <c r="I676" s="3"/>
      <c r="J676" s="3"/>
      <c r="K676" s="3"/>
      <c r="L676" s="3"/>
      <c r="M676" s="3"/>
      <c r="N676" s="3"/>
      <c r="O676" s="3"/>
      <c r="P676" s="3"/>
      <c r="Y676" s="2"/>
      <c r="Z676" s="2"/>
      <c r="AA676" s="2"/>
      <c r="AB676" s="2"/>
      <c r="AC676" s="2"/>
      <c r="AD676" s="2"/>
    </row>
    <row r="677" spans="1:30" hidden="1">
      <c r="A677" s="3"/>
      <c r="B677" s="3"/>
      <c r="C677" s="3"/>
      <c r="D677" s="3"/>
      <c r="E677" s="3"/>
      <c r="F677" s="3"/>
      <c r="G677" s="3"/>
      <c r="H677" s="3"/>
      <c r="I677" s="3"/>
      <c r="J677" s="3"/>
      <c r="K677" s="3"/>
      <c r="L677" s="3"/>
      <c r="M677" s="3"/>
      <c r="N677" s="3"/>
      <c r="O677" s="3"/>
      <c r="P677" s="3"/>
      <c r="Y677" s="2"/>
      <c r="Z677" s="2"/>
      <c r="AA677" s="2"/>
      <c r="AB677" s="2"/>
      <c r="AC677" s="2"/>
      <c r="AD677" s="2"/>
    </row>
    <row r="678" spans="1:30" hidden="1">
      <c r="A678" s="3"/>
      <c r="B678" s="3"/>
      <c r="C678" s="3"/>
      <c r="D678" s="3"/>
      <c r="E678" s="3"/>
      <c r="F678" s="3"/>
      <c r="G678" s="3"/>
      <c r="H678" s="3"/>
      <c r="I678" s="3"/>
      <c r="J678" s="3"/>
      <c r="K678" s="3"/>
      <c r="L678" s="3"/>
      <c r="M678" s="3"/>
      <c r="N678" s="3"/>
      <c r="O678" s="3"/>
      <c r="P678" s="3"/>
      <c r="Y678" s="2"/>
      <c r="Z678" s="2"/>
      <c r="AA678" s="2"/>
      <c r="AB678" s="2"/>
      <c r="AC678" s="2"/>
      <c r="AD678" s="2"/>
    </row>
    <row r="679" spans="1:30" hidden="1">
      <c r="A679" s="3"/>
      <c r="B679" s="3"/>
      <c r="C679" s="3"/>
      <c r="D679" s="3"/>
      <c r="E679" s="3"/>
      <c r="F679" s="3"/>
      <c r="G679" s="3"/>
      <c r="H679" s="3"/>
      <c r="I679" s="3"/>
      <c r="J679" s="3"/>
      <c r="K679" s="3"/>
      <c r="L679" s="3"/>
      <c r="M679" s="3"/>
      <c r="N679" s="3"/>
      <c r="O679" s="3"/>
      <c r="P679" s="3"/>
      <c r="Y679" s="2"/>
      <c r="Z679" s="2"/>
      <c r="AA679" s="2"/>
      <c r="AB679" s="2"/>
      <c r="AC679" s="2"/>
      <c r="AD679" s="2"/>
    </row>
    <row r="680" spans="1:30" hidden="1">
      <c r="A680" s="3"/>
      <c r="B680" s="3"/>
      <c r="C680" s="3"/>
      <c r="D680" s="3"/>
      <c r="E680" s="3"/>
      <c r="F680" s="3"/>
      <c r="G680" s="3"/>
      <c r="H680" s="3"/>
      <c r="I680" s="3"/>
      <c r="J680" s="3"/>
      <c r="K680" s="3"/>
      <c r="L680" s="3"/>
      <c r="M680" s="3"/>
      <c r="N680" s="3"/>
      <c r="O680" s="3"/>
      <c r="P680" s="3"/>
      <c r="Y680" s="2"/>
      <c r="Z680" s="2"/>
      <c r="AA680" s="2"/>
      <c r="AB680" s="2"/>
      <c r="AC680" s="2"/>
      <c r="AD680" s="2"/>
    </row>
    <row r="681" spans="1:30" hidden="1">
      <c r="A681" s="3"/>
      <c r="B681" s="3"/>
      <c r="C681" s="3"/>
      <c r="D681" s="3"/>
      <c r="E681" s="3"/>
      <c r="F681" s="3"/>
      <c r="G681" s="3"/>
      <c r="H681" s="3"/>
      <c r="I681" s="3"/>
      <c r="J681" s="3"/>
      <c r="K681" s="3"/>
      <c r="L681" s="3"/>
      <c r="M681" s="3"/>
      <c r="N681" s="3"/>
      <c r="O681" s="3"/>
      <c r="P681" s="3"/>
      <c r="Y681" s="2"/>
      <c r="Z681" s="2"/>
      <c r="AA681" s="2"/>
      <c r="AB681" s="2"/>
      <c r="AC681" s="2"/>
      <c r="AD681" s="2"/>
    </row>
    <row r="682" spans="1:30" hidden="1">
      <c r="A682" s="3"/>
      <c r="B682" s="3"/>
      <c r="C682" s="3"/>
      <c r="D682" s="3"/>
      <c r="E682" s="3"/>
      <c r="F682" s="3"/>
      <c r="G682" s="3"/>
      <c r="H682" s="3"/>
      <c r="I682" s="3"/>
      <c r="J682" s="3"/>
      <c r="K682" s="3"/>
      <c r="L682" s="3"/>
      <c r="M682" s="3"/>
      <c r="N682" s="3"/>
      <c r="O682" s="3"/>
      <c r="P682" s="3"/>
      <c r="Y682" s="2"/>
      <c r="Z682" s="2"/>
      <c r="AA682" s="2"/>
      <c r="AB682" s="2"/>
      <c r="AC682" s="2"/>
      <c r="AD682" s="2"/>
    </row>
    <row r="683" spans="1:30" hidden="1">
      <c r="A683" s="3"/>
      <c r="B683" s="3"/>
      <c r="C683" s="3"/>
      <c r="D683" s="3"/>
      <c r="E683" s="3"/>
      <c r="F683" s="3"/>
      <c r="G683" s="3"/>
      <c r="H683" s="3"/>
      <c r="I683" s="3"/>
      <c r="J683" s="3"/>
      <c r="K683" s="3"/>
      <c r="L683" s="3"/>
      <c r="M683" s="3"/>
      <c r="N683" s="3"/>
      <c r="O683" s="3"/>
      <c r="P683" s="3"/>
      <c r="Y683" s="2"/>
      <c r="Z683" s="2"/>
      <c r="AA683" s="2"/>
      <c r="AB683" s="2"/>
      <c r="AC683" s="2"/>
      <c r="AD683" s="2"/>
    </row>
    <row r="684" spans="1:30" hidden="1">
      <c r="A684" s="3"/>
      <c r="B684" s="3"/>
      <c r="C684" s="3"/>
      <c r="D684" s="3"/>
      <c r="E684" s="3"/>
      <c r="F684" s="3"/>
      <c r="G684" s="3"/>
      <c r="H684" s="3"/>
      <c r="I684" s="3"/>
      <c r="J684" s="3"/>
      <c r="K684" s="3"/>
      <c r="L684" s="3"/>
      <c r="M684" s="3"/>
      <c r="N684" s="3"/>
      <c r="O684" s="3"/>
      <c r="P684" s="3"/>
      <c r="Y684" s="2"/>
      <c r="Z684" s="2"/>
      <c r="AA684" s="2"/>
      <c r="AB684" s="2"/>
      <c r="AC684" s="2"/>
      <c r="AD684" s="2"/>
    </row>
    <row r="685" spans="1:30" hidden="1">
      <c r="A685" s="3"/>
      <c r="B685" s="3"/>
      <c r="C685" s="3"/>
      <c r="D685" s="3"/>
      <c r="E685" s="3"/>
      <c r="F685" s="3"/>
      <c r="G685" s="3"/>
      <c r="H685" s="3"/>
      <c r="I685" s="3"/>
      <c r="J685" s="3"/>
      <c r="K685" s="3"/>
      <c r="L685" s="3"/>
      <c r="M685" s="3"/>
      <c r="N685" s="3"/>
      <c r="O685" s="3"/>
      <c r="P685" s="3"/>
      <c r="Y685" s="2"/>
      <c r="Z685" s="2"/>
      <c r="AA685" s="2"/>
      <c r="AB685" s="2"/>
      <c r="AC685" s="2"/>
      <c r="AD685" s="2"/>
    </row>
    <row r="686" spans="1:30" hidden="1">
      <c r="A686" s="3"/>
      <c r="B686" s="3"/>
      <c r="C686" s="3"/>
      <c r="D686" s="3"/>
      <c r="E686" s="3"/>
      <c r="F686" s="3"/>
      <c r="G686" s="3"/>
      <c r="H686" s="3"/>
      <c r="I686" s="3"/>
      <c r="J686" s="3"/>
      <c r="K686" s="3"/>
      <c r="L686" s="3"/>
      <c r="M686" s="3"/>
      <c r="N686" s="3"/>
      <c r="O686" s="3"/>
      <c r="P686" s="3"/>
      <c r="Y686" s="2"/>
      <c r="Z686" s="2"/>
      <c r="AA686" s="2"/>
      <c r="AB686" s="2"/>
      <c r="AC686" s="2"/>
      <c r="AD686" s="2"/>
    </row>
    <row r="687" spans="1:30" hidden="1">
      <c r="A687" s="3"/>
      <c r="B687" s="3"/>
      <c r="C687" s="3"/>
      <c r="D687" s="3"/>
      <c r="E687" s="3"/>
      <c r="F687" s="3"/>
      <c r="G687" s="3"/>
      <c r="H687" s="3"/>
      <c r="I687" s="3"/>
      <c r="J687" s="3"/>
      <c r="K687" s="3"/>
      <c r="L687" s="3"/>
      <c r="M687" s="3"/>
      <c r="N687" s="3"/>
      <c r="O687" s="3"/>
      <c r="P687" s="3"/>
      <c r="Y687" s="2"/>
      <c r="Z687" s="2"/>
      <c r="AA687" s="2"/>
      <c r="AB687" s="2"/>
      <c r="AC687" s="2"/>
      <c r="AD687" s="2"/>
    </row>
    <row r="688" spans="1:30" hidden="1">
      <c r="A688" s="3"/>
      <c r="B688" s="3"/>
      <c r="C688" s="3"/>
      <c r="D688" s="3"/>
      <c r="E688" s="3"/>
      <c r="F688" s="3"/>
      <c r="G688" s="3"/>
      <c r="H688" s="3"/>
      <c r="I688" s="3"/>
      <c r="J688" s="3"/>
      <c r="K688" s="3"/>
      <c r="L688" s="3"/>
      <c r="M688" s="3"/>
      <c r="N688" s="3"/>
      <c r="O688" s="3"/>
      <c r="P688" s="3"/>
      <c r="Y688" s="2"/>
      <c r="Z688" s="2"/>
      <c r="AA688" s="2"/>
      <c r="AB688" s="2"/>
      <c r="AC688" s="2"/>
      <c r="AD688" s="2"/>
    </row>
    <row r="689" spans="1:30" hidden="1">
      <c r="A689" s="3"/>
      <c r="B689" s="3"/>
      <c r="C689" s="3"/>
      <c r="D689" s="3"/>
      <c r="E689" s="3"/>
      <c r="F689" s="3"/>
      <c r="G689" s="3"/>
      <c r="H689" s="3"/>
      <c r="I689" s="3"/>
      <c r="J689" s="3"/>
      <c r="K689" s="3"/>
      <c r="L689" s="3"/>
      <c r="M689" s="3"/>
      <c r="N689" s="3"/>
      <c r="O689" s="3"/>
      <c r="P689" s="3"/>
      <c r="Y689" s="2"/>
      <c r="Z689" s="2"/>
      <c r="AA689" s="2"/>
      <c r="AB689" s="2"/>
      <c r="AC689" s="2"/>
      <c r="AD689" s="2"/>
    </row>
    <row r="690" spans="1:30" hidden="1">
      <c r="A690" s="3"/>
      <c r="B690" s="3"/>
      <c r="C690" s="3"/>
      <c r="D690" s="3"/>
      <c r="E690" s="3"/>
      <c r="F690" s="3"/>
      <c r="G690" s="3"/>
      <c r="H690" s="3"/>
      <c r="I690" s="3"/>
      <c r="J690" s="3"/>
      <c r="K690" s="3"/>
      <c r="L690" s="3"/>
      <c r="M690" s="3"/>
      <c r="N690" s="3"/>
      <c r="O690" s="3"/>
      <c r="P690" s="3"/>
      <c r="Y690" s="2"/>
      <c r="Z690" s="2"/>
      <c r="AA690" s="2"/>
      <c r="AB690" s="2"/>
      <c r="AC690" s="2"/>
      <c r="AD690" s="2"/>
    </row>
    <row r="691" spans="1:30" hidden="1">
      <c r="A691" s="3"/>
      <c r="B691" s="3"/>
      <c r="C691" s="3"/>
      <c r="D691" s="3"/>
      <c r="E691" s="3"/>
      <c r="F691" s="3"/>
      <c r="G691" s="3"/>
      <c r="H691" s="3"/>
      <c r="I691" s="3"/>
      <c r="J691" s="3"/>
      <c r="K691" s="3"/>
      <c r="L691" s="3"/>
      <c r="M691" s="3"/>
      <c r="N691" s="3"/>
      <c r="O691" s="3"/>
      <c r="P691" s="3"/>
      <c r="Y691" s="2"/>
      <c r="Z691" s="2"/>
      <c r="AA691" s="2"/>
      <c r="AB691" s="2"/>
      <c r="AC691" s="2"/>
      <c r="AD691" s="2"/>
    </row>
    <row r="692" spans="1:30" hidden="1">
      <c r="A692" s="3"/>
      <c r="B692" s="3"/>
      <c r="C692" s="3"/>
      <c r="D692" s="3"/>
      <c r="E692" s="3"/>
      <c r="F692" s="3"/>
      <c r="G692" s="3"/>
      <c r="H692" s="3"/>
      <c r="I692" s="3"/>
      <c r="J692" s="3"/>
      <c r="K692" s="3"/>
      <c r="L692" s="3"/>
      <c r="M692" s="3"/>
      <c r="N692" s="3"/>
      <c r="O692" s="3"/>
      <c r="P692" s="3"/>
      <c r="Y692" s="2"/>
      <c r="Z692" s="2"/>
      <c r="AA692" s="2"/>
      <c r="AB692" s="2"/>
      <c r="AC692" s="2"/>
      <c r="AD692" s="2"/>
    </row>
    <row r="693" spans="1:30" hidden="1">
      <c r="A693" s="3"/>
      <c r="B693" s="3"/>
      <c r="C693" s="3"/>
      <c r="D693" s="3"/>
      <c r="E693" s="3"/>
      <c r="F693" s="3"/>
      <c r="G693" s="3"/>
      <c r="H693" s="3"/>
      <c r="I693" s="3"/>
      <c r="J693" s="3"/>
      <c r="K693" s="3"/>
      <c r="L693" s="3"/>
      <c r="M693" s="3"/>
      <c r="N693" s="3"/>
      <c r="O693" s="3"/>
      <c r="P693" s="3"/>
      <c r="Y693" s="2"/>
      <c r="Z693" s="2"/>
      <c r="AA693" s="2"/>
      <c r="AB693" s="2"/>
      <c r="AC693" s="2"/>
      <c r="AD693" s="2"/>
    </row>
    <row r="694" spans="1:30" hidden="1">
      <c r="A694" s="3"/>
      <c r="B694" s="3"/>
      <c r="C694" s="3"/>
      <c r="D694" s="3"/>
      <c r="E694" s="3"/>
      <c r="F694" s="3"/>
      <c r="G694" s="3"/>
      <c r="H694" s="3"/>
      <c r="I694" s="3"/>
      <c r="J694" s="3"/>
      <c r="K694" s="3"/>
      <c r="L694" s="3"/>
      <c r="M694" s="3"/>
      <c r="N694" s="3"/>
      <c r="O694" s="3"/>
      <c r="P694" s="3"/>
      <c r="Y694" s="2"/>
      <c r="Z694" s="2"/>
      <c r="AA694" s="2"/>
      <c r="AB694" s="2"/>
      <c r="AC694" s="2"/>
      <c r="AD694" s="2"/>
    </row>
    <row r="695" spans="1:30" hidden="1">
      <c r="A695" s="3"/>
      <c r="B695" s="3"/>
      <c r="C695" s="3"/>
      <c r="D695" s="3"/>
      <c r="E695" s="3"/>
      <c r="F695" s="3"/>
      <c r="G695" s="3"/>
      <c r="H695" s="3"/>
      <c r="I695" s="3"/>
      <c r="J695" s="3"/>
      <c r="K695" s="3"/>
      <c r="L695" s="3"/>
      <c r="M695" s="3"/>
      <c r="N695" s="3"/>
      <c r="O695" s="3"/>
      <c r="P695" s="3"/>
      <c r="Y695" s="2"/>
      <c r="Z695" s="2"/>
      <c r="AA695" s="2"/>
      <c r="AB695" s="2"/>
      <c r="AC695" s="2"/>
      <c r="AD695" s="2"/>
    </row>
    <row r="696" spans="1:30" hidden="1">
      <c r="A696" s="3"/>
      <c r="B696" s="3"/>
      <c r="C696" s="3"/>
      <c r="D696" s="3"/>
      <c r="E696" s="3"/>
      <c r="F696" s="3"/>
      <c r="G696" s="3"/>
      <c r="H696" s="3"/>
      <c r="I696" s="3"/>
      <c r="J696" s="3"/>
      <c r="K696" s="3"/>
      <c r="L696" s="3"/>
      <c r="M696" s="3"/>
      <c r="N696" s="3"/>
      <c r="O696" s="3"/>
      <c r="P696" s="3"/>
      <c r="Y696" s="2"/>
      <c r="Z696" s="2"/>
      <c r="AA696" s="2"/>
      <c r="AB696" s="2"/>
      <c r="AC696" s="2"/>
      <c r="AD696" s="2"/>
    </row>
    <row r="697" spans="1:30" hidden="1">
      <c r="A697" s="3"/>
      <c r="B697" s="3"/>
      <c r="C697" s="3"/>
      <c r="D697" s="3"/>
      <c r="E697" s="3"/>
      <c r="F697" s="3"/>
      <c r="G697" s="3"/>
      <c r="H697" s="3"/>
      <c r="I697" s="3"/>
      <c r="J697" s="3"/>
      <c r="K697" s="3"/>
      <c r="L697" s="3"/>
      <c r="M697" s="3"/>
      <c r="N697" s="3"/>
      <c r="O697" s="3"/>
      <c r="P697" s="3"/>
      <c r="Y697" s="2"/>
      <c r="Z697" s="2"/>
      <c r="AA697" s="2"/>
      <c r="AB697" s="2"/>
      <c r="AC697" s="2"/>
      <c r="AD697" s="2"/>
    </row>
    <row r="698" spans="1:30" hidden="1">
      <c r="A698" s="3"/>
      <c r="B698" s="3"/>
      <c r="C698" s="3"/>
      <c r="D698" s="3"/>
      <c r="E698" s="3"/>
      <c r="F698" s="3"/>
      <c r="G698" s="3"/>
      <c r="H698" s="3"/>
      <c r="I698" s="3"/>
      <c r="J698" s="3"/>
      <c r="K698" s="3"/>
      <c r="L698" s="3"/>
      <c r="M698" s="3"/>
      <c r="N698" s="3"/>
      <c r="O698" s="3"/>
      <c r="P698" s="3"/>
      <c r="Y698" s="2"/>
      <c r="Z698" s="2"/>
      <c r="AA698" s="2"/>
      <c r="AB698" s="2"/>
      <c r="AC698" s="2"/>
      <c r="AD698" s="2"/>
    </row>
    <row r="699" spans="1:30" hidden="1">
      <c r="A699" s="3"/>
      <c r="B699" s="3"/>
      <c r="C699" s="3"/>
      <c r="D699" s="3"/>
      <c r="E699" s="3"/>
      <c r="F699" s="3"/>
      <c r="G699" s="3"/>
      <c r="H699" s="3"/>
      <c r="I699" s="3"/>
      <c r="J699" s="3"/>
      <c r="K699" s="3"/>
      <c r="L699" s="3"/>
      <c r="M699" s="3"/>
      <c r="N699" s="3"/>
      <c r="O699" s="3"/>
      <c r="P699" s="3"/>
      <c r="Y699" s="2"/>
      <c r="Z699" s="2"/>
      <c r="AA699" s="2"/>
      <c r="AB699" s="2"/>
      <c r="AC699" s="2"/>
      <c r="AD699" s="2"/>
    </row>
    <row r="700" spans="1:30" hidden="1">
      <c r="A700" s="3"/>
      <c r="B700" s="3"/>
      <c r="C700" s="3"/>
      <c r="D700" s="3"/>
      <c r="E700" s="3"/>
      <c r="F700" s="3"/>
      <c r="G700" s="3"/>
      <c r="H700" s="3"/>
      <c r="I700" s="3"/>
      <c r="J700" s="3"/>
      <c r="K700" s="3"/>
      <c r="L700" s="3"/>
      <c r="M700" s="3"/>
      <c r="N700" s="3"/>
      <c r="O700" s="3"/>
      <c r="P700" s="3"/>
      <c r="Y700" s="2"/>
      <c r="Z700" s="2"/>
      <c r="AA700" s="2"/>
      <c r="AB700" s="2"/>
      <c r="AC700" s="2"/>
      <c r="AD700" s="2"/>
    </row>
    <row r="701" spans="1:30" hidden="1">
      <c r="A701" s="3"/>
      <c r="B701" s="3"/>
      <c r="C701" s="3"/>
      <c r="D701" s="3"/>
      <c r="E701" s="3"/>
      <c r="F701" s="3"/>
      <c r="G701" s="3"/>
      <c r="H701" s="3"/>
      <c r="I701" s="3"/>
      <c r="J701" s="3"/>
      <c r="K701" s="3"/>
      <c r="L701" s="3"/>
      <c r="M701" s="3"/>
      <c r="N701" s="3"/>
      <c r="O701" s="3"/>
      <c r="P701" s="3"/>
      <c r="Y701" s="2"/>
      <c r="Z701" s="2"/>
      <c r="AA701" s="2"/>
      <c r="AB701" s="2"/>
      <c r="AC701" s="2"/>
      <c r="AD701" s="2"/>
    </row>
    <row r="702" spans="1:30" hidden="1">
      <c r="A702" s="3"/>
      <c r="B702" s="3"/>
      <c r="C702" s="3"/>
      <c r="D702" s="3"/>
      <c r="E702" s="3"/>
      <c r="F702" s="3"/>
      <c r="G702" s="3"/>
      <c r="H702" s="3"/>
      <c r="I702" s="3"/>
      <c r="J702" s="3"/>
      <c r="K702" s="3"/>
      <c r="L702" s="3"/>
      <c r="M702" s="3"/>
      <c r="N702" s="3"/>
      <c r="O702" s="3"/>
      <c r="P702" s="3"/>
      <c r="Y702" s="2"/>
      <c r="Z702" s="2"/>
      <c r="AA702" s="2"/>
      <c r="AB702" s="2"/>
      <c r="AC702" s="2"/>
      <c r="AD702" s="2"/>
    </row>
    <row r="703" spans="1:30" hidden="1">
      <c r="A703" s="3"/>
      <c r="B703" s="3"/>
      <c r="C703" s="3"/>
      <c r="D703" s="3"/>
      <c r="E703" s="3"/>
      <c r="F703" s="3"/>
      <c r="G703" s="3"/>
      <c r="H703" s="3"/>
      <c r="I703" s="3"/>
      <c r="J703" s="3"/>
      <c r="K703" s="3"/>
      <c r="L703" s="3"/>
      <c r="M703" s="3"/>
      <c r="N703" s="3"/>
      <c r="O703" s="3"/>
      <c r="P703" s="3"/>
      <c r="Y703" s="2"/>
      <c r="Z703" s="2"/>
      <c r="AA703" s="2"/>
      <c r="AB703" s="2"/>
      <c r="AC703" s="2"/>
      <c r="AD703" s="2"/>
    </row>
    <row r="704" spans="1:30" hidden="1">
      <c r="A704" s="3"/>
      <c r="B704" s="3"/>
      <c r="C704" s="3"/>
      <c r="D704" s="3"/>
      <c r="E704" s="3"/>
      <c r="F704" s="3"/>
      <c r="G704" s="3"/>
      <c r="H704" s="3"/>
      <c r="I704" s="3"/>
      <c r="J704" s="3"/>
      <c r="K704" s="3"/>
      <c r="L704" s="3"/>
      <c r="M704" s="3"/>
      <c r="N704" s="3"/>
      <c r="O704" s="3"/>
      <c r="P704" s="3"/>
      <c r="Y704" s="2"/>
      <c r="Z704" s="2"/>
      <c r="AA704" s="2"/>
      <c r="AB704" s="2"/>
      <c r="AC704" s="2"/>
      <c r="AD704" s="2"/>
    </row>
    <row r="705" spans="1:30" hidden="1">
      <c r="A705" s="3"/>
      <c r="B705" s="3"/>
      <c r="C705" s="3"/>
      <c r="D705" s="3"/>
      <c r="E705" s="3"/>
      <c r="F705" s="3"/>
      <c r="G705" s="3"/>
      <c r="H705" s="3"/>
      <c r="I705" s="3"/>
      <c r="J705" s="3"/>
      <c r="K705" s="3"/>
      <c r="L705" s="3"/>
      <c r="M705" s="3"/>
      <c r="N705" s="3"/>
      <c r="O705" s="3"/>
      <c r="P705" s="3"/>
      <c r="Y705" s="2"/>
      <c r="Z705" s="2"/>
      <c r="AA705" s="2"/>
      <c r="AB705" s="2"/>
      <c r="AC705" s="2"/>
      <c r="AD705" s="2"/>
    </row>
    <row r="706" spans="1:30" hidden="1">
      <c r="A706" s="3"/>
      <c r="B706" s="3"/>
      <c r="C706" s="3"/>
      <c r="D706" s="3"/>
      <c r="E706" s="3"/>
      <c r="F706" s="3"/>
      <c r="G706" s="3"/>
      <c r="H706" s="3"/>
      <c r="I706" s="3"/>
      <c r="J706" s="3"/>
      <c r="K706" s="3"/>
      <c r="L706" s="3"/>
      <c r="M706" s="3"/>
      <c r="N706" s="3"/>
      <c r="O706" s="3"/>
      <c r="P706" s="3"/>
      <c r="Y706" s="2"/>
      <c r="Z706" s="2"/>
      <c r="AA706" s="2"/>
      <c r="AB706" s="2"/>
      <c r="AC706" s="2"/>
      <c r="AD706" s="2"/>
    </row>
    <row r="707" spans="1:30" hidden="1">
      <c r="A707" s="3"/>
      <c r="B707" s="3"/>
      <c r="C707" s="3"/>
      <c r="D707" s="3"/>
      <c r="E707" s="3"/>
      <c r="F707" s="3"/>
      <c r="G707" s="3"/>
      <c r="H707" s="3"/>
      <c r="I707" s="3"/>
      <c r="J707" s="3"/>
      <c r="K707" s="3"/>
      <c r="L707" s="3"/>
      <c r="M707" s="3"/>
      <c r="N707" s="3"/>
      <c r="O707" s="3"/>
      <c r="P707" s="3"/>
      <c r="Y707" s="2"/>
      <c r="Z707" s="2"/>
      <c r="AA707" s="2"/>
      <c r="AB707" s="2"/>
      <c r="AC707" s="2"/>
      <c r="AD707" s="2"/>
    </row>
    <row r="708" spans="1:30" hidden="1">
      <c r="A708" s="3"/>
      <c r="B708" s="3"/>
      <c r="C708" s="3"/>
      <c r="D708" s="3"/>
      <c r="E708" s="3"/>
      <c r="F708" s="3"/>
      <c r="G708" s="3"/>
      <c r="H708" s="3"/>
      <c r="I708" s="3"/>
      <c r="J708" s="3"/>
      <c r="K708" s="3"/>
      <c r="L708" s="3"/>
      <c r="M708" s="3"/>
      <c r="N708" s="3"/>
      <c r="O708" s="3"/>
      <c r="P708" s="3"/>
      <c r="Y708" s="2"/>
      <c r="Z708" s="2"/>
      <c r="AA708" s="2"/>
      <c r="AB708" s="2"/>
      <c r="AC708" s="2"/>
      <c r="AD708" s="2"/>
    </row>
    <row r="709" spans="1:30" hidden="1">
      <c r="A709" s="3"/>
      <c r="B709" s="3"/>
      <c r="C709" s="3"/>
      <c r="D709" s="3"/>
      <c r="E709" s="3"/>
      <c r="F709" s="3"/>
      <c r="G709" s="3"/>
      <c r="H709" s="3"/>
      <c r="I709" s="3"/>
      <c r="J709" s="3"/>
      <c r="K709" s="3"/>
      <c r="L709" s="3"/>
      <c r="M709" s="3"/>
      <c r="N709" s="3"/>
      <c r="O709" s="3"/>
      <c r="P709" s="3"/>
      <c r="Y709" s="2"/>
      <c r="Z709" s="2"/>
      <c r="AA709" s="2"/>
      <c r="AB709" s="2"/>
      <c r="AC709" s="2"/>
      <c r="AD709" s="2"/>
    </row>
    <row r="710" spans="1:30" hidden="1">
      <c r="A710" s="3"/>
      <c r="B710" s="3"/>
      <c r="C710" s="3"/>
      <c r="D710" s="3"/>
      <c r="E710" s="3"/>
      <c r="F710" s="3"/>
      <c r="G710" s="3"/>
      <c r="H710" s="3"/>
      <c r="I710" s="3"/>
      <c r="J710" s="3"/>
      <c r="K710" s="3"/>
      <c r="L710" s="3"/>
      <c r="M710" s="3"/>
      <c r="N710" s="3"/>
      <c r="O710" s="3"/>
      <c r="P710" s="3"/>
      <c r="Y710" s="2"/>
      <c r="Z710" s="2"/>
      <c r="AA710" s="2"/>
      <c r="AB710" s="2"/>
      <c r="AC710" s="2"/>
      <c r="AD710" s="2"/>
    </row>
    <row r="711" spans="1:30" hidden="1">
      <c r="A711" s="3"/>
      <c r="B711" s="3"/>
      <c r="C711" s="3"/>
      <c r="D711" s="3"/>
      <c r="E711" s="3"/>
      <c r="F711" s="3"/>
      <c r="G711" s="3"/>
      <c r="H711" s="3"/>
      <c r="I711" s="3"/>
      <c r="J711" s="3"/>
      <c r="K711" s="3"/>
      <c r="L711" s="3"/>
      <c r="M711" s="3"/>
      <c r="N711" s="3"/>
      <c r="O711" s="3"/>
      <c r="P711" s="3"/>
      <c r="Y711" s="2"/>
      <c r="Z711" s="2"/>
      <c r="AA711" s="2"/>
      <c r="AB711" s="2"/>
      <c r="AC711" s="2"/>
      <c r="AD711" s="2"/>
    </row>
    <row r="712" spans="1:30" hidden="1">
      <c r="A712" s="3"/>
      <c r="B712" s="3"/>
      <c r="C712" s="3"/>
      <c r="D712" s="3"/>
      <c r="E712" s="3"/>
      <c r="F712" s="3"/>
      <c r="G712" s="3"/>
      <c r="H712" s="3"/>
      <c r="I712" s="3"/>
      <c r="J712" s="3"/>
      <c r="K712" s="3"/>
      <c r="L712" s="3"/>
      <c r="M712" s="3"/>
      <c r="N712" s="3"/>
      <c r="O712" s="3"/>
      <c r="P712" s="3"/>
      <c r="Y712" s="2"/>
      <c r="Z712" s="2"/>
      <c r="AA712" s="2"/>
      <c r="AB712" s="2"/>
      <c r="AC712" s="2"/>
      <c r="AD712" s="2"/>
    </row>
    <row r="713" spans="1:30" hidden="1">
      <c r="A713" s="3"/>
      <c r="B713" s="3"/>
      <c r="C713" s="3"/>
      <c r="D713" s="3"/>
      <c r="E713" s="3"/>
      <c r="F713" s="3"/>
      <c r="G713" s="3"/>
      <c r="H713" s="3"/>
      <c r="I713" s="3"/>
      <c r="J713" s="3"/>
      <c r="K713" s="3"/>
      <c r="L713" s="3"/>
      <c r="M713" s="3"/>
      <c r="N713" s="3"/>
      <c r="O713" s="3"/>
      <c r="P713" s="3"/>
      <c r="Y713" s="2"/>
      <c r="Z713" s="2"/>
      <c r="AA713" s="2"/>
      <c r="AB713" s="2"/>
      <c r="AC713" s="2"/>
      <c r="AD713" s="2"/>
    </row>
    <row r="714" spans="1:30" hidden="1">
      <c r="A714" s="3"/>
      <c r="B714" s="3"/>
      <c r="C714" s="3"/>
      <c r="D714" s="3"/>
      <c r="E714" s="3"/>
      <c r="F714" s="3"/>
      <c r="G714" s="3"/>
      <c r="H714" s="3"/>
      <c r="I714" s="3"/>
      <c r="J714" s="3"/>
      <c r="K714" s="3"/>
      <c r="L714" s="3"/>
      <c r="M714" s="3"/>
      <c r="N714" s="3"/>
      <c r="O714" s="3"/>
      <c r="P714" s="3"/>
      <c r="Y714" s="2"/>
      <c r="Z714" s="2"/>
      <c r="AA714" s="2"/>
      <c r="AB714" s="2"/>
      <c r="AC714" s="2"/>
      <c r="AD714" s="2"/>
    </row>
    <row r="715" spans="1:30" hidden="1">
      <c r="A715" s="3"/>
      <c r="B715" s="3"/>
      <c r="C715" s="3"/>
      <c r="D715" s="3"/>
      <c r="E715" s="3"/>
      <c r="F715" s="3"/>
      <c r="G715" s="3"/>
      <c r="H715" s="3"/>
      <c r="I715" s="3"/>
      <c r="J715" s="3"/>
      <c r="K715" s="3"/>
      <c r="L715" s="3"/>
      <c r="M715" s="3"/>
      <c r="N715" s="3"/>
      <c r="O715" s="3"/>
      <c r="P715" s="3"/>
      <c r="Y715" s="2"/>
      <c r="Z715" s="2"/>
      <c r="AA715" s="2"/>
      <c r="AB715" s="2"/>
      <c r="AC715" s="2"/>
      <c r="AD715" s="2"/>
    </row>
    <row r="716" spans="1:30" hidden="1">
      <c r="A716" s="3"/>
      <c r="B716" s="3"/>
      <c r="C716" s="3"/>
      <c r="D716" s="3"/>
      <c r="E716" s="3"/>
      <c r="F716" s="3"/>
      <c r="G716" s="3"/>
      <c r="H716" s="3"/>
      <c r="I716" s="3"/>
      <c r="J716" s="3"/>
      <c r="K716" s="3"/>
      <c r="L716" s="3"/>
      <c r="M716" s="3"/>
      <c r="N716" s="3"/>
      <c r="O716" s="3"/>
      <c r="P716" s="3"/>
      <c r="Y716" s="2"/>
      <c r="Z716" s="2"/>
      <c r="AA716" s="2"/>
      <c r="AB716" s="2"/>
      <c r="AC716" s="2"/>
      <c r="AD716" s="2"/>
    </row>
    <row r="717" spans="1:30" hidden="1">
      <c r="A717" s="3"/>
      <c r="B717" s="3"/>
      <c r="C717" s="3"/>
      <c r="D717" s="3"/>
      <c r="E717" s="3"/>
      <c r="F717" s="3"/>
      <c r="G717" s="3"/>
      <c r="H717" s="3"/>
      <c r="I717" s="3"/>
      <c r="J717" s="3"/>
      <c r="K717" s="3"/>
      <c r="L717" s="3"/>
      <c r="M717" s="3"/>
      <c r="N717" s="3"/>
      <c r="O717" s="3"/>
      <c r="P717" s="3"/>
      <c r="Y717" s="2"/>
      <c r="Z717" s="2"/>
      <c r="AA717" s="2"/>
      <c r="AB717" s="2"/>
      <c r="AC717" s="2"/>
      <c r="AD717" s="2"/>
    </row>
    <row r="718" spans="1:30" hidden="1">
      <c r="A718" s="3"/>
      <c r="B718" s="3"/>
      <c r="C718" s="3"/>
      <c r="D718" s="3"/>
      <c r="E718" s="3"/>
      <c r="F718" s="3"/>
      <c r="G718" s="3"/>
      <c r="H718" s="3"/>
      <c r="I718" s="3"/>
      <c r="J718" s="3"/>
      <c r="K718" s="3"/>
      <c r="L718" s="3"/>
      <c r="M718" s="3"/>
      <c r="N718" s="3"/>
      <c r="O718" s="3"/>
      <c r="P718" s="3"/>
      <c r="Y718" s="2"/>
      <c r="Z718" s="2"/>
      <c r="AA718" s="2"/>
      <c r="AB718" s="2"/>
      <c r="AC718" s="2"/>
      <c r="AD718" s="2"/>
    </row>
    <row r="719" spans="1:30" hidden="1">
      <c r="A719" s="3"/>
      <c r="B719" s="3"/>
      <c r="C719" s="3"/>
      <c r="D719" s="3"/>
      <c r="E719" s="3"/>
      <c r="F719" s="3"/>
      <c r="G719" s="3"/>
      <c r="H719" s="3"/>
      <c r="I719" s="3"/>
      <c r="J719" s="3"/>
      <c r="K719" s="3"/>
      <c r="L719" s="3"/>
      <c r="M719" s="3"/>
      <c r="N719" s="3"/>
      <c r="O719" s="3"/>
      <c r="P719" s="3"/>
      <c r="Y719" s="2"/>
      <c r="Z719" s="2"/>
      <c r="AA719" s="2"/>
      <c r="AB719" s="2"/>
      <c r="AC719" s="2"/>
      <c r="AD719" s="2"/>
    </row>
    <row r="720" spans="1:30" hidden="1">
      <c r="A720" s="3"/>
      <c r="B720" s="3"/>
      <c r="C720" s="3"/>
      <c r="D720" s="3"/>
      <c r="E720" s="3"/>
      <c r="F720" s="3"/>
      <c r="G720" s="3"/>
      <c r="H720" s="3"/>
      <c r="I720" s="3"/>
      <c r="J720" s="3"/>
      <c r="K720" s="3"/>
      <c r="L720" s="3"/>
      <c r="M720" s="3"/>
      <c r="N720" s="3"/>
      <c r="O720" s="3"/>
      <c r="P720" s="3"/>
      <c r="Y720" s="2"/>
      <c r="Z720" s="2"/>
      <c r="AA720" s="2"/>
      <c r="AB720" s="2"/>
      <c r="AC720" s="2"/>
      <c r="AD720" s="2"/>
    </row>
    <row r="721" spans="1:30" hidden="1">
      <c r="A721" s="3"/>
      <c r="B721" s="3"/>
      <c r="C721" s="3"/>
      <c r="D721" s="3"/>
      <c r="E721" s="3"/>
      <c r="F721" s="3"/>
      <c r="G721" s="3"/>
      <c r="H721" s="3"/>
      <c r="I721" s="3"/>
      <c r="J721" s="3"/>
      <c r="K721" s="3"/>
      <c r="L721" s="3"/>
      <c r="M721" s="3"/>
      <c r="N721" s="3"/>
      <c r="O721" s="3"/>
      <c r="P721" s="3"/>
      <c r="Y721" s="2"/>
      <c r="Z721" s="2"/>
      <c r="AA721" s="2"/>
      <c r="AB721" s="2"/>
      <c r="AC721" s="2"/>
      <c r="AD721" s="2"/>
    </row>
    <row r="722" spans="1:30" hidden="1">
      <c r="A722" s="3"/>
      <c r="B722" s="3"/>
      <c r="C722" s="3"/>
      <c r="D722" s="3"/>
      <c r="E722" s="3"/>
      <c r="F722" s="3"/>
      <c r="G722" s="3"/>
      <c r="H722" s="3"/>
      <c r="I722" s="3"/>
      <c r="J722" s="3"/>
      <c r="K722" s="3"/>
      <c r="L722" s="3"/>
      <c r="M722" s="3"/>
      <c r="N722" s="3"/>
      <c r="O722" s="3"/>
      <c r="P722" s="3"/>
      <c r="Y722" s="2"/>
      <c r="Z722" s="2"/>
      <c r="AA722" s="2"/>
      <c r="AB722" s="2"/>
      <c r="AC722" s="2"/>
      <c r="AD722" s="2"/>
    </row>
    <row r="723" spans="1:30" hidden="1">
      <c r="A723" s="3"/>
      <c r="B723" s="3"/>
      <c r="C723" s="3"/>
      <c r="D723" s="3"/>
      <c r="E723" s="3"/>
      <c r="F723" s="3"/>
      <c r="G723" s="3"/>
      <c r="H723" s="3"/>
      <c r="I723" s="3"/>
      <c r="J723" s="3"/>
      <c r="K723" s="3"/>
      <c r="L723" s="3"/>
      <c r="M723" s="3"/>
      <c r="N723" s="3"/>
      <c r="O723" s="3"/>
      <c r="P723" s="3"/>
      <c r="Y723" s="2"/>
      <c r="Z723" s="2"/>
      <c r="AA723" s="2"/>
      <c r="AB723" s="2"/>
      <c r="AC723" s="2"/>
      <c r="AD723" s="2"/>
    </row>
    <row r="724" spans="1:30" hidden="1">
      <c r="A724" s="3"/>
      <c r="B724" s="3"/>
      <c r="C724" s="3"/>
      <c r="D724" s="3"/>
      <c r="E724" s="3"/>
      <c r="F724" s="3"/>
      <c r="G724" s="3"/>
      <c r="H724" s="3"/>
      <c r="I724" s="3"/>
      <c r="J724" s="3"/>
      <c r="K724" s="3"/>
      <c r="L724" s="3"/>
      <c r="M724" s="3"/>
      <c r="N724" s="3"/>
      <c r="O724" s="3"/>
      <c r="P724" s="3"/>
      <c r="Y724" s="2"/>
      <c r="Z724" s="2"/>
      <c r="AA724" s="2"/>
      <c r="AB724" s="2"/>
      <c r="AC724" s="2"/>
      <c r="AD724" s="2"/>
    </row>
    <row r="725" spans="1:30" hidden="1">
      <c r="A725" s="3"/>
      <c r="B725" s="3"/>
      <c r="C725" s="3"/>
      <c r="D725" s="3"/>
      <c r="E725" s="3"/>
      <c r="F725" s="3"/>
      <c r="G725" s="3"/>
      <c r="H725" s="3"/>
      <c r="I725" s="3"/>
      <c r="J725" s="3"/>
      <c r="K725" s="3"/>
      <c r="L725" s="3"/>
      <c r="M725" s="3"/>
      <c r="N725" s="3"/>
      <c r="O725" s="3"/>
      <c r="P725" s="3"/>
      <c r="Y725" s="2"/>
      <c r="Z725" s="2"/>
      <c r="AA725" s="2"/>
      <c r="AB725" s="2"/>
      <c r="AC725" s="2"/>
      <c r="AD725" s="2"/>
    </row>
    <row r="726" spans="1:30" hidden="1">
      <c r="A726" s="3"/>
      <c r="B726" s="3"/>
      <c r="C726" s="3"/>
      <c r="D726" s="3"/>
      <c r="E726" s="3"/>
      <c r="F726" s="3"/>
      <c r="G726" s="3"/>
      <c r="H726" s="3"/>
      <c r="I726" s="3"/>
      <c r="J726" s="3"/>
      <c r="K726" s="3"/>
      <c r="L726" s="3"/>
      <c r="M726" s="3"/>
      <c r="N726" s="3"/>
      <c r="O726" s="3"/>
      <c r="P726" s="3"/>
      <c r="Y726" s="2"/>
      <c r="Z726" s="2"/>
      <c r="AA726" s="2"/>
      <c r="AB726" s="2"/>
      <c r="AC726" s="2"/>
      <c r="AD726" s="2"/>
    </row>
    <row r="727" spans="1:30" hidden="1">
      <c r="A727" s="3"/>
      <c r="B727" s="3"/>
      <c r="C727" s="3"/>
      <c r="D727" s="3"/>
      <c r="E727" s="3"/>
      <c r="F727" s="3"/>
      <c r="G727" s="3"/>
      <c r="H727" s="3"/>
      <c r="I727" s="3"/>
      <c r="J727" s="3"/>
      <c r="K727" s="3"/>
      <c r="L727" s="3"/>
      <c r="M727" s="3"/>
      <c r="N727" s="3"/>
      <c r="O727" s="3"/>
      <c r="P727" s="3"/>
      <c r="Y727" s="2"/>
      <c r="Z727" s="2"/>
      <c r="AA727" s="2"/>
      <c r="AB727" s="2"/>
      <c r="AC727" s="2"/>
      <c r="AD727" s="2"/>
    </row>
    <row r="728" spans="1:30" hidden="1">
      <c r="A728" s="3"/>
      <c r="B728" s="3"/>
      <c r="C728" s="3"/>
      <c r="D728" s="3"/>
      <c r="E728" s="3"/>
      <c r="F728" s="3"/>
      <c r="G728" s="3"/>
      <c r="H728" s="3"/>
      <c r="I728" s="3"/>
      <c r="J728" s="3"/>
      <c r="K728" s="3"/>
      <c r="L728" s="3"/>
      <c r="M728" s="3"/>
      <c r="N728" s="3"/>
      <c r="O728" s="3"/>
      <c r="P728" s="3"/>
      <c r="Y728" s="2"/>
      <c r="Z728" s="2"/>
      <c r="AA728" s="2"/>
      <c r="AB728" s="2"/>
      <c r="AC728" s="2"/>
      <c r="AD728" s="2"/>
    </row>
    <row r="729" spans="1:30" hidden="1">
      <c r="A729" s="3"/>
      <c r="B729" s="3"/>
      <c r="C729" s="3"/>
      <c r="D729" s="3"/>
      <c r="E729" s="3"/>
      <c r="F729" s="3"/>
      <c r="G729" s="3"/>
      <c r="H729" s="3"/>
      <c r="I729" s="3"/>
      <c r="J729" s="3"/>
      <c r="K729" s="3"/>
      <c r="L729" s="3"/>
      <c r="M729" s="3"/>
      <c r="N729" s="3"/>
      <c r="O729" s="3"/>
      <c r="P729" s="3"/>
      <c r="Y729" s="2"/>
      <c r="Z729" s="2"/>
      <c r="AA729" s="2"/>
      <c r="AB729" s="2"/>
      <c r="AC729" s="2"/>
      <c r="AD729" s="2"/>
    </row>
    <row r="730" spans="1:30" hidden="1">
      <c r="A730" s="3"/>
      <c r="B730" s="3"/>
      <c r="C730" s="3"/>
      <c r="D730" s="3"/>
      <c r="E730" s="3"/>
      <c r="F730" s="3"/>
      <c r="G730" s="3"/>
      <c r="H730" s="3"/>
      <c r="I730" s="3"/>
      <c r="J730" s="3"/>
      <c r="K730" s="3"/>
      <c r="L730" s="3"/>
      <c r="M730" s="3"/>
      <c r="N730" s="3"/>
      <c r="O730" s="3"/>
      <c r="P730" s="3"/>
      <c r="Y730" s="2"/>
      <c r="Z730" s="2"/>
      <c r="AA730" s="2"/>
      <c r="AB730" s="2"/>
      <c r="AC730" s="2"/>
      <c r="AD730" s="2"/>
    </row>
    <row r="731" spans="1:30" hidden="1">
      <c r="A731" s="3"/>
      <c r="B731" s="3"/>
      <c r="C731" s="3"/>
      <c r="D731" s="3"/>
      <c r="E731" s="3"/>
      <c r="F731" s="3"/>
      <c r="G731" s="3"/>
      <c r="H731" s="3"/>
      <c r="I731" s="3"/>
      <c r="J731" s="3"/>
      <c r="K731" s="3"/>
      <c r="L731" s="3"/>
      <c r="M731" s="3"/>
      <c r="N731" s="3"/>
      <c r="O731" s="3"/>
      <c r="P731" s="3"/>
      <c r="Y731" s="2"/>
      <c r="Z731" s="2"/>
      <c r="AA731" s="2"/>
      <c r="AB731" s="2"/>
      <c r="AC731" s="2"/>
      <c r="AD731" s="2"/>
    </row>
    <row r="732" spans="1:30" hidden="1">
      <c r="A732" s="3"/>
      <c r="B732" s="3"/>
      <c r="C732" s="3"/>
      <c r="D732" s="3"/>
      <c r="E732" s="3"/>
      <c r="F732" s="3"/>
      <c r="G732" s="3"/>
      <c r="H732" s="3"/>
      <c r="I732" s="3"/>
      <c r="J732" s="3"/>
      <c r="K732" s="3"/>
      <c r="L732" s="3"/>
      <c r="M732" s="3"/>
      <c r="N732" s="3"/>
      <c r="O732" s="3"/>
      <c r="P732" s="3"/>
      <c r="Y732" s="2"/>
      <c r="Z732" s="2"/>
      <c r="AA732" s="2"/>
      <c r="AB732" s="2"/>
      <c r="AC732" s="2"/>
      <c r="AD732" s="2"/>
    </row>
    <row r="733" spans="1:30" hidden="1">
      <c r="A733" s="3"/>
      <c r="B733" s="3"/>
      <c r="C733" s="3"/>
      <c r="D733" s="3"/>
      <c r="E733" s="3"/>
      <c r="F733" s="3"/>
      <c r="G733" s="3"/>
      <c r="H733" s="3"/>
      <c r="I733" s="3"/>
      <c r="J733" s="3"/>
      <c r="K733" s="3"/>
      <c r="L733" s="3"/>
      <c r="M733" s="3"/>
      <c r="N733" s="3"/>
      <c r="O733" s="3"/>
      <c r="P733" s="3"/>
      <c r="Y733" s="2"/>
      <c r="Z733" s="2"/>
      <c r="AA733" s="2"/>
      <c r="AB733" s="2"/>
      <c r="AC733" s="2"/>
      <c r="AD733" s="2"/>
    </row>
    <row r="734" spans="1:30" hidden="1">
      <c r="A734" s="3"/>
      <c r="B734" s="3"/>
      <c r="C734" s="3"/>
      <c r="D734" s="3"/>
      <c r="E734" s="3"/>
      <c r="F734" s="3"/>
      <c r="G734" s="3"/>
      <c r="H734" s="3"/>
      <c r="I734" s="3"/>
      <c r="J734" s="3"/>
      <c r="K734" s="3"/>
      <c r="L734" s="3"/>
      <c r="M734" s="3"/>
      <c r="N734" s="3"/>
      <c r="O734" s="3"/>
      <c r="P734" s="3"/>
      <c r="Y734" s="2"/>
      <c r="Z734" s="2"/>
      <c r="AA734" s="2"/>
      <c r="AB734" s="2"/>
      <c r="AC734" s="2"/>
      <c r="AD734" s="2"/>
    </row>
    <row r="735" spans="1:30" hidden="1">
      <c r="A735" s="3"/>
      <c r="B735" s="3"/>
      <c r="C735" s="3"/>
      <c r="D735" s="3"/>
      <c r="E735" s="3"/>
      <c r="F735" s="3"/>
      <c r="G735" s="3"/>
      <c r="H735" s="3"/>
      <c r="I735" s="3"/>
      <c r="J735" s="3"/>
      <c r="K735" s="3"/>
      <c r="L735" s="3"/>
      <c r="M735" s="3"/>
      <c r="N735" s="3"/>
      <c r="O735" s="3"/>
      <c r="P735" s="3"/>
      <c r="Y735" s="2"/>
      <c r="Z735" s="2"/>
      <c r="AA735" s="2"/>
      <c r="AB735" s="2"/>
      <c r="AC735" s="2"/>
      <c r="AD735" s="2"/>
    </row>
    <row r="736" spans="1:30" hidden="1">
      <c r="A736" s="3"/>
      <c r="B736" s="3"/>
      <c r="C736" s="3"/>
      <c r="D736" s="3"/>
      <c r="E736" s="3"/>
      <c r="F736" s="3"/>
      <c r="G736" s="3"/>
      <c r="H736" s="3"/>
      <c r="I736" s="3"/>
      <c r="J736" s="3"/>
      <c r="K736" s="3"/>
      <c r="L736" s="3"/>
      <c r="M736" s="3"/>
      <c r="N736" s="3"/>
      <c r="O736" s="3"/>
      <c r="P736" s="3"/>
      <c r="Y736" s="2"/>
      <c r="Z736" s="2"/>
      <c r="AA736" s="2"/>
      <c r="AB736" s="2"/>
      <c r="AC736" s="2"/>
      <c r="AD736" s="2"/>
    </row>
    <row r="737" spans="1:30" hidden="1">
      <c r="A737" s="3"/>
      <c r="B737" s="3"/>
      <c r="C737" s="3"/>
      <c r="D737" s="3"/>
      <c r="E737" s="3"/>
      <c r="F737" s="3"/>
      <c r="G737" s="3"/>
      <c r="H737" s="3"/>
      <c r="I737" s="3"/>
      <c r="J737" s="3"/>
      <c r="K737" s="3"/>
      <c r="L737" s="3"/>
      <c r="M737" s="3"/>
      <c r="N737" s="3"/>
      <c r="O737" s="3"/>
      <c r="P737" s="3"/>
      <c r="Y737" s="2"/>
      <c r="Z737" s="2"/>
      <c r="AA737" s="2"/>
      <c r="AB737" s="2"/>
      <c r="AC737" s="2"/>
      <c r="AD737" s="2"/>
    </row>
    <row r="738" spans="1:30" hidden="1">
      <c r="A738" s="3"/>
      <c r="B738" s="3"/>
      <c r="C738" s="3"/>
      <c r="D738" s="3"/>
      <c r="E738" s="3"/>
      <c r="F738" s="3"/>
      <c r="G738" s="3"/>
      <c r="H738" s="3"/>
      <c r="I738" s="3"/>
      <c r="J738" s="3"/>
      <c r="K738" s="3"/>
      <c r="L738" s="3"/>
      <c r="M738" s="3"/>
      <c r="N738" s="3"/>
      <c r="O738" s="3"/>
      <c r="P738" s="3"/>
      <c r="Y738" s="2"/>
      <c r="Z738" s="2"/>
      <c r="AA738" s="2"/>
      <c r="AB738" s="2"/>
      <c r="AC738" s="2"/>
      <c r="AD738" s="2"/>
    </row>
    <row r="739" spans="1:30" hidden="1">
      <c r="A739" s="3"/>
      <c r="B739" s="3"/>
      <c r="C739" s="3"/>
      <c r="D739" s="3"/>
      <c r="E739" s="3"/>
      <c r="F739" s="3"/>
      <c r="G739" s="3"/>
      <c r="H739" s="3"/>
      <c r="I739" s="3"/>
      <c r="J739" s="3"/>
      <c r="K739" s="3"/>
      <c r="L739" s="3"/>
      <c r="M739" s="3"/>
      <c r="N739" s="3"/>
      <c r="O739" s="3"/>
      <c r="P739" s="3"/>
      <c r="Y739" s="2"/>
      <c r="Z739" s="2"/>
      <c r="AA739" s="2"/>
      <c r="AB739" s="2"/>
      <c r="AC739" s="2"/>
      <c r="AD739" s="2"/>
    </row>
    <row r="740" spans="1:30" hidden="1">
      <c r="A740" s="3"/>
      <c r="B740" s="3"/>
      <c r="C740" s="3"/>
      <c r="D740" s="3"/>
      <c r="E740" s="3"/>
      <c r="F740" s="3"/>
      <c r="G740" s="3"/>
      <c r="H740" s="3"/>
      <c r="I740" s="3"/>
      <c r="J740" s="3"/>
      <c r="K740" s="3"/>
      <c r="L740" s="3"/>
      <c r="M740" s="3"/>
      <c r="N740" s="3"/>
      <c r="O740" s="3"/>
      <c r="P740" s="3"/>
      <c r="Y740" s="2"/>
      <c r="Z740" s="2"/>
      <c r="AA740" s="2"/>
      <c r="AB740" s="2"/>
      <c r="AC740" s="2"/>
      <c r="AD740" s="2"/>
    </row>
    <row r="741" spans="1:30" hidden="1">
      <c r="A741" s="3"/>
      <c r="B741" s="3"/>
      <c r="C741" s="3"/>
      <c r="D741" s="3"/>
      <c r="E741" s="3"/>
      <c r="F741" s="3"/>
      <c r="G741" s="3"/>
      <c r="H741" s="3"/>
      <c r="I741" s="3"/>
      <c r="J741" s="3"/>
      <c r="K741" s="3"/>
      <c r="L741" s="3"/>
      <c r="M741" s="3"/>
      <c r="N741" s="3"/>
      <c r="O741" s="3"/>
      <c r="P741" s="3"/>
      <c r="Y741" s="2"/>
      <c r="Z741" s="2"/>
      <c r="AA741" s="2"/>
      <c r="AB741" s="2"/>
      <c r="AC741" s="2"/>
      <c r="AD741" s="2"/>
    </row>
    <row r="742" spans="1:30" hidden="1">
      <c r="A742" s="3"/>
      <c r="B742" s="3"/>
      <c r="C742" s="3"/>
      <c r="D742" s="3"/>
      <c r="E742" s="3"/>
      <c r="F742" s="3"/>
      <c r="G742" s="3"/>
      <c r="H742" s="3"/>
      <c r="I742" s="3"/>
      <c r="J742" s="3"/>
      <c r="K742" s="3"/>
      <c r="L742" s="3"/>
      <c r="M742" s="3"/>
      <c r="N742" s="3"/>
      <c r="O742" s="3"/>
      <c r="P742" s="3"/>
      <c r="Y742" s="2"/>
      <c r="Z742" s="2"/>
      <c r="AA742" s="2"/>
      <c r="AB742" s="2"/>
      <c r="AC742" s="2"/>
      <c r="AD742" s="2"/>
    </row>
    <row r="743" spans="1:30" hidden="1">
      <c r="A743" s="3"/>
      <c r="B743" s="3"/>
      <c r="C743" s="3"/>
      <c r="D743" s="3"/>
      <c r="E743" s="3"/>
      <c r="F743" s="3"/>
      <c r="G743" s="3"/>
      <c r="H743" s="3"/>
      <c r="I743" s="3"/>
      <c r="J743" s="3"/>
      <c r="K743" s="3"/>
      <c r="L743" s="3"/>
      <c r="M743" s="3"/>
      <c r="N743" s="3"/>
      <c r="O743" s="3"/>
      <c r="P743" s="3"/>
      <c r="Y743" s="2"/>
      <c r="Z743" s="2"/>
      <c r="AA743" s="2"/>
      <c r="AB743" s="2"/>
      <c r="AC743" s="2"/>
      <c r="AD743" s="2"/>
    </row>
    <row r="744" spans="1:30" hidden="1">
      <c r="A744" s="3"/>
      <c r="B744" s="3"/>
      <c r="C744" s="3"/>
      <c r="D744" s="3"/>
      <c r="E744" s="3"/>
      <c r="F744" s="3"/>
      <c r="G744" s="3"/>
      <c r="H744" s="3"/>
      <c r="I744" s="3"/>
      <c r="J744" s="3"/>
      <c r="K744" s="3"/>
      <c r="L744" s="3"/>
      <c r="M744" s="3"/>
      <c r="N744" s="3"/>
      <c r="O744" s="3"/>
      <c r="P744" s="3"/>
      <c r="Y744" s="2"/>
      <c r="Z744" s="2"/>
      <c r="AA744" s="2"/>
      <c r="AB744" s="2"/>
      <c r="AC744" s="2"/>
      <c r="AD744" s="2"/>
    </row>
    <row r="745" spans="1:30" hidden="1">
      <c r="A745" s="3"/>
      <c r="B745" s="3"/>
      <c r="C745" s="3"/>
      <c r="D745" s="3"/>
      <c r="E745" s="3"/>
      <c r="F745" s="3"/>
      <c r="G745" s="3"/>
      <c r="H745" s="3"/>
      <c r="I745" s="3"/>
      <c r="J745" s="3"/>
      <c r="K745" s="3"/>
      <c r="L745" s="3"/>
      <c r="M745" s="3"/>
      <c r="N745" s="3"/>
      <c r="O745" s="3"/>
      <c r="P745" s="3"/>
      <c r="Y745" s="2"/>
      <c r="Z745" s="2"/>
      <c r="AA745" s="2"/>
      <c r="AB745" s="2"/>
      <c r="AC745" s="2"/>
      <c r="AD745" s="2"/>
    </row>
    <row r="746" spans="1:30" hidden="1">
      <c r="A746" s="3"/>
      <c r="B746" s="3"/>
      <c r="C746" s="3"/>
      <c r="D746" s="3"/>
      <c r="E746" s="3"/>
      <c r="F746" s="3"/>
      <c r="G746" s="3"/>
      <c r="H746" s="3"/>
      <c r="I746" s="3"/>
      <c r="J746" s="3"/>
      <c r="K746" s="3"/>
      <c r="L746" s="3"/>
      <c r="M746" s="3"/>
      <c r="N746" s="3"/>
      <c r="O746" s="3"/>
      <c r="P746" s="3"/>
      <c r="Y746" s="2"/>
      <c r="Z746" s="2"/>
      <c r="AA746" s="2"/>
      <c r="AB746" s="2"/>
      <c r="AC746" s="2"/>
      <c r="AD746" s="2"/>
    </row>
    <row r="747" spans="1:30" hidden="1">
      <c r="A747" s="3"/>
      <c r="B747" s="3"/>
      <c r="C747" s="3"/>
      <c r="D747" s="3"/>
      <c r="E747" s="3"/>
      <c r="F747" s="3"/>
      <c r="G747" s="3"/>
      <c r="H747" s="3"/>
      <c r="I747" s="3"/>
      <c r="J747" s="3"/>
      <c r="K747" s="3"/>
      <c r="L747" s="3"/>
      <c r="M747" s="3"/>
      <c r="N747" s="3"/>
      <c r="O747" s="3"/>
      <c r="P747" s="3"/>
      <c r="Y747" s="2"/>
      <c r="Z747" s="2"/>
      <c r="AA747" s="2"/>
      <c r="AB747" s="2"/>
      <c r="AC747" s="2"/>
      <c r="AD747" s="2"/>
    </row>
    <row r="748" spans="1:30" hidden="1">
      <c r="A748" s="3"/>
      <c r="B748" s="3"/>
      <c r="C748" s="3"/>
      <c r="D748" s="3"/>
      <c r="E748" s="3"/>
      <c r="F748" s="3"/>
      <c r="G748" s="3"/>
      <c r="H748" s="3"/>
      <c r="I748" s="3"/>
      <c r="J748" s="3"/>
      <c r="K748" s="3"/>
      <c r="L748" s="3"/>
      <c r="M748" s="3"/>
      <c r="N748" s="3"/>
      <c r="O748" s="3"/>
      <c r="P748" s="3"/>
      <c r="Y748" s="2"/>
      <c r="Z748" s="2"/>
      <c r="AA748" s="2"/>
      <c r="AB748" s="2"/>
      <c r="AC748" s="2"/>
      <c r="AD748" s="2"/>
    </row>
    <row r="749" spans="1:30" hidden="1">
      <c r="A749" s="3"/>
      <c r="B749" s="3"/>
      <c r="C749" s="3"/>
      <c r="D749" s="3"/>
      <c r="E749" s="3"/>
      <c r="F749" s="3"/>
      <c r="G749" s="3"/>
      <c r="H749" s="3"/>
      <c r="I749" s="3"/>
      <c r="J749" s="3"/>
      <c r="K749" s="3"/>
      <c r="L749" s="3"/>
      <c r="M749" s="3"/>
      <c r="N749" s="3"/>
      <c r="O749" s="3"/>
      <c r="P749" s="3"/>
      <c r="Y749" s="2"/>
      <c r="Z749" s="2"/>
      <c r="AA749" s="2"/>
      <c r="AB749" s="2"/>
      <c r="AC749" s="2"/>
      <c r="AD749" s="2"/>
    </row>
    <row r="750" spans="1:30" hidden="1">
      <c r="A750" s="3"/>
      <c r="B750" s="3"/>
      <c r="C750" s="3"/>
      <c r="D750" s="3"/>
      <c r="E750" s="3"/>
      <c r="F750" s="3"/>
      <c r="G750" s="3"/>
      <c r="H750" s="3"/>
      <c r="I750" s="3"/>
      <c r="J750" s="3"/>
      <c r="K750" s="3"/>
      <c r="L750" s="3"/>
      <c r="M750" s="3"/>
      <c r="N750" s="3"/>
      <c r="O750" s="3"/>
      <c r="P750" s="3"/>
      <c r="Y750" s="2"/>
      <c r="Z750" s="2"/>
      <c r="AA750" s="2"/>
      <c r="AB750" s="2"/>
      <c r="AC750" s="2"/>
      <c r="AD750" s="2"/>
    </row>
    <row r="751" spans="1:30" hidden="1">
      <c r="A751" s="3"/>
      <c r="B751" s="3"/>
      <c r="C751" s="3"/>
      <c r="D751" s="3"/>
      <c r="E751" s="3"/>
      <c r="F751" s="3"/>
      <c r="G751" s="3"/>
      <c r="H751" s="3"/>
      <c r="I751" s="3"/>
      <c r="J751" s="3"/>
      <c r="K751" s="3"/>
      <c r="L751" s="3"/>
      <c r="M751" s="3"/>
      <c r="N751" s="3"/>
      <c r="O751" s="3"/>
      <c r="P751" s="3"/>
      <c r="Y751" s="2"/>
      <c r="Z751" s="2"/>
      <c r="AA751" s="2"/>
      <c r="AB751" s="2"/>
      <c r="AC751" s="2"/>
      <c r="AD751" s="2"/>
    </row>
    <row r="752" spans="1:30" hidden="1">
      <c r="A752" s="3"/>
      <c r="B752" s="3"/>
      <c r="C752" s="3"/>
      <c r="D752" s="3"/>
      <c r="E752" s="3"/>
      <c r="F752" s="3"/>
      <c r="G752" s="3"/>
      <c r="H752" s="3"/>
      <c r="I752" s="3"/>
      <c r="J752" s="3"/>
      <c r="K752" s="3"/>
      <c r="L752" s="3"/>
      <c r="M752" s="3"/>
      <c r="N752" s="3"/>
      <c r="O752" s="3"/>
      <c r="P752" s="3"/>
      <c r="Y752" s="2"/>
      <c r="Z752" s="2"/>
      <c r="AA752" s="2"/>
      <c r="AB752" s="2"/>
      <c r="AC752" s="2"/>
      <c r="AD752" s="2"/>
    </row>
    <row r="753" spans="1:30" hidden="1">
      <c r="A753" s="3"/>
      <c r="B753" s="3"/>
      <c r="C753" s="3"/>
      <c r="D753" s="3"/>
      <c r="E753" s="3"/>
      <c r="F753" s="3"/>
      <c r="G753" s="3"/>
      <c r="H753" s="3"/>
      <c r="I753" s="3"/>
      <c r="J753" s="3"/>
      <c r="K753" s="3"/>
      <c r="L753" s="3"/>
      <c r="M753" s="3"/>
      <c r="N753" s="3"/>
      <c r="O753" s="3"/>
      <c r="P753" s="3"/>
      <c r="Y753" s="2"/>
      <c r="Z753" s="2"/>
      <c r="AA753" s="2"/>
      <c r="AB753" s="2"/>
      <c r="AC753" s="2"/>
      <c r="AD753" s="2"/>
    </row>
    <row r="754" spans="1:30" hidden="1">
      <c r="A754" s="3"/>
      <c r="B754" s="3"/>
      <c r="C754" s="3"/>
      <c r="D754" s="3"/>
      <c r="E754" s="3"/>
      <c r="F754" s="3"/>
      <c r="G754" s="3"/>
      <c r="H754" s="3"/>
      <c r="I754" s="3"/>
      <c r="J754" s="3"/>
      <c r="K754" s="3"/>
      <c r="L754" s="3"/>
      <c r="M754" s="3"/>
      <c r="N754" s="3"/>
      <c r="O754" s="3"/>
      <c r="P754" s="3"/>
      <c r="Y754" s="2"/>
      <c r="Z754" s="2"/>
      <c r="AA754" s="2"/>
      <c r="AB754" s="2"/>
      <c r="AC754" s="2"/>
      <c r="AD754" s="2"/>
    </row>
    <row r="755" spans="1:30" hidden="1">
      <c r="A755" s="3"/>
      <c r="B755" s="3"/>
      <c r="C755" s="3"/>
      <c r="D755" s="3"/>
      <c r="E755" s="3"/>
      <c r="F755" s="3"/>
      <c r="G755" s="3"/>
      <c r="H755" s="3"/>
      <c r="I755" s="3"/>
      <c r="J755" s="3"/>
      <c r="K755" s="3"/>
      <c r="L755" s="3"/>
      <c r="M755" s="3"/>
      <c r="N755" s="3"/>
      <c r="O755" s="3"/>
      <c r="P755" s="3"/>
      <c r="Y755" s="2"/>
      <c r="Z755" s="2"/>
      <c r="AA755" s="2"/>
      <c r="AB755" s="2"/>
      <c r="AC755" s="2"/>
      <c r="AD755" s="2"/>
    </row>
    <row r="756" spans="1:30" hidden="1">
      <c r="A756" s="3"/>
      <c r="B756" s="3"/>
      <c r="C756" s="3"/>
      <c r="D756" s="3"/>
      <c r="E756" s="3"/>
      <c r="F756" s="3"/>
      <c r="G756" s="3"/>
      <c r="H756" s="3"/>
      <c r="I756" s="3"/>
      <c r="J756" s="3"/>
      <c r="K756" s="3"/>
      <c r="L756" s="3"/>
      <c r="M756" s="3"/>
      <c r="N756" s="3"/>
      <c r="O756" s="3"/>
      <c r="P756" s="3"/>
      <c r="Y756" s="2"/>
      <c r="Z756" s="2"/>
      <c r="AA756" s="2"/>
      <c r="AB756" s="2"/>
      <c r="AC756" s="2"/>
      <c r="AD756" s="2"/>
    </row>
    <row r="757" spans="1:30" hidden="1">
      <c r="A757" s="3"/>
      <c r="B757" s="3"/>
      <c r="C757" s="3"/>
      <c r="D757" s="3"/>
      <c r="E757" s="3"/>
      <c r="F757" s="3"/>
      <c r="G757" s="3"/>
      <c r="H757" s="3"/>
      <c r="I757" s="3"/>
      <c r="J757" s="3"/>
      <c r="K757" s="3"/>
      <c r="L757" s="3"/>
      <c r="M757" s="3"/>
      <c r="N757" s="3"/>
      <c r="O757" s="3"/>
      <c r="P757" s="3"/>
      <c r="Y757" s="2"/>
      <c r="Z757" s="2"/>
      <c r="AA757" s="2"/>
      <c r="AB757" s="2"/>
      <c r="AC757" s="2"/>
      <c r="AD757" s="2"/>
    </row>
    <row r="758" spans="1:30" hidden="1">
      <c r="A758" s="3"/>
      <c r="B758" s="3"/>
      <c r="C758" s="3"/>
      <c r="D758" s="3"/>
      <c r="E758" s="3"/>
      <c r="F758" s="3"/>
      <c r="G758" s="3"/>
      <c r="H758" s="3"/>
      <c r="I758" s="3"/>
      <c r="J758" s="3"/>
      <c r="K758" s="3"/>
      <c r="L758" s="3"/>
      <c r="M758" s="3"/>
      <c r="N758" s="3"/>
      <c r="O758" s="3"/>
      <c r="P758" s="3"/>
      <c r="Y758" s="2"/>
      <c r="Z758" s="2"/>
      <c r="AA758" s="2"/>
      <c r="AB758" s="2"/>
      <c r="AC758" s="2"/>
      <c r="AD758" s="2"/>
    </row>
    <row r="759" spans="1:30" hidden="1">
      <c r="A759" s="3"/>
      <c r="B759" s="3"/>
      <c r="C759" s="3"/>
      <c r="D759" s="3"/>
      <c r="E759" s="3"/>
      <c r="F759" s="3"/>
      <c r="G759" s="3"/>
      <c r="H759" s="3"/>
      <c r="I759" s="3"/>
      <c r="J759" s="3"/>
      <c r="K759" s="3"/>
      <c r="L759" s="3"/>
      <c r="M759" s="3"/>
      <c r="N759" s="3"/>
      <c r="O759" s="3"/>
      <c r="P759" s="3"/>
      <c r="Y759" s="2"/>
      <c r="Z759" s="2"/>
      <c r="AA759" s="2"/>
      <c r="AB759" s="2"/>
      <c r="AC759" s="2"/>
      <c r="AD759" s="2"/>
    </row>
    <row r="760" spans="1:30" hidden="1">
      <c r="A760" s="3"/>
      <c r="B760" s="3"/>
      <c r="C760" s="3"/>
      <c r="D760" s="3"/>
      <c r="E760" s="3"/>
      <c r="F760" s="3"/>
      <c r="G760" s="3"/>
      <c r="H760" s="3"/>
      <c r="I760" s="3"/>
      <c r="J760" s="3"/>
      <c r="K760" s="3"/>
      <c r="L760" s="3"/>
      <c r="M760" s="3"/>
      <c r="N760" s="3"/>
      <c r="O760" s="3"/>
      <c r="P760" s="3"/>
      <c r="Y760" s="2"/>
      <c r="Z760" s="2"/>
      <c r="AA760" s="2"/>
      <c r="AB760" s="2"/>
      <c r="AC760" s="2"/>
      <c r="AD760" s="2"/>
    </row>
    <row r="761" spans="1:30" hidden="1">
      <c r="A761" s="3"/>
      <c r="B761" s="3"/>
      <c r="C761" s="3"/>
      <c r="D761" s="3"/>
      <c r="E761" s="3"/>
      <c r="F761" s="3"/>
      <c r="G761" s="3"/>
      <c r="H761" s="3"/>
      <c r="I761" s="3"/>
      <c r="J761" s="3"/>
      <c r="K761" s="3"/>
      <c r="L761" s="3"/>
      <c r="M761" s="3"/>
      <c r="N761" s="3"/>
      <c r="O761" s="3"/>
      <c r="P761" s="3"/>
      <c r="Y761" s="2"/>
      <c r="Z761" s="2"/>
      <c r="AA761" s="2"/>
      <c r="AB761" s="2"/>
      <c r="AC761" s="2"/>
      <c r="AD761" s="2"/>
    </row>
    <row r="762" spans="1:30" hidden="1">
      <c r="A762" s="3"/>
      <c r="B762" s="3"/>
      <c r="C762" s="3"/>
      <c r="D762" s="3"/>
      <c r="E762" s="3"/>
      <c r="F762" s="3"/>
      <c r="G762" s="3"/>
      <c r="H762" s="3"/>
      <c r="I762" s="3"/>
      <c r="J762" s="3"/>
      <c r="K762" s="3"/>
      <c r="L762" s="3"/>
      <c r="M762" s="3"/>
      <c r="N762" s="3"/>
      <c r="O762" s="3"/>
      <c r="P762" s="3"/>
      <c r="Y762" s="2"/>
      <c r="Z762" s="2"/>
      <c r="AA762" s="2"/>
      <c r="AB762" s="2"/>
      <c r="AC762" s="2"/>
      <c r="AD762" s="2"/>
    </row>
    <row r="763" spans="1:30" hidden="1">
      <c r="A763" s="3"/>
      <c r="B763" s="3"/>
      <c r="C763" s="3"/>
      <c r="D763" s="3"/>
      <c r="E763" s="3"/>
      <c r="F763" s="3"/>
      <c r="G763" s="3"/>
      <c r="H763" s="3"/>
      <c r="I763" s="3"/>
      <c r="J763" s="3"/>
      <c r="K763" s="3"/>
      <c r="L763" s="3"/>
      <c r="M763" s="3"/>
      <c r="N763" s="3"/>
      <c r="O763" s="3"/>
      <c r="P763" s="3"/>
      <c r="Y763" s="2"/>
      <c r="Z763" s="2"/>
      <c r="AA763" s="2"/>
      <c r="AB763" s="2"/>
      <c r="AC763" s="2"/>
      <c r="AD763" s="2"/>
    </row>
    <row r="764" spans="1:30" hidden="1">
      <c r="A764" s="3"/>
      <c r="B764" s="3"/>
      <c r="C764" s="3"/>
      <c r="D764" s="3"/>
      <c r="E764" s="3"/>
      <c r="F764" s="3"/>
      <c r="G764" s="3"/>
      <c r="H764" s="3"/>
      <c r="I764" s="3"/>
      <c r="J764" s="3"/>
      <c r="K764" s="3"/>
      <c r="L764" s="3"/>
      <c r="M764" s="3"/>
      <c r="N764" s="3"/>
      <c r="O764" s="3"/>
      <c r="P764" s="3"/>
      <c r="Y764" s="2"/>
      <c r="Z764" s="2"/>
      <c r="AA764" s="2"/>
      <c r="AB764" s="2"/>
      <c r="AC764" s="2"/>
      <c r="AD764" s="2"/>
    </row>
    <row r="765" spans="1:30" hidden="1">
      <c r="A765" s="3"/>
      <c r="B765" s="3"/>
      <c r="C765" s="3"/>
      <c r="D765" s="3"/>
      <c r="E765" s="3"/>
      <c r="F765" s="3"/>
      <c r="G765" s="3"/>
      <c r="H765" s="3"/>
      <c r="I765" s="3"/>
      <c r="J765" s="3"/>
      <c r="K765" s="3"/>
      <c r="L765" s="3"/>
      <c r="M765" s="3"/>
      <c r="N765" s="3"/>
      <c r="O765" s="3"/>
      <c r="P765" s="3"/>
      <c r="Y765" s="2"/>
      <c r="Z765" s="2"/>
      <c r="AA765" s="2"/>
      <c r="AB765" s="2"/>
      <c r="AC765" s="2"/>
      <c r="AD765" s="2"/>
    </row>
    <row r="766" spans="1:30" hidden="1">
      <c r="A766" s="3"/>
      <c r="B766" s="3"/>
      <c r="C766" s="3"/>
      <c r="D766" s="3"/>
      <c r="E766" s="3"/>
      <c r="F766" s="3"/>
      <c r="G766" s="3"/>
      <c r="H766" s="3"/>
      <c r="I766" s="3"/>
      <c r="J766" s="3"/>
      <c r="K766" s="3"/>
      <c r="L766" s="3"/>
      <c r="M766" s="3"/>
      <c r="N766" s="3"/>
      <c r="O766" s="3"/>
      <c r="P766" s="3"/>
      <c r="Y766" s="2"/>
      <c r="Z766" s="2"/>
      <c r="AA766" s="2"/>
      <c r="AB766" s="2"/>
      <c r="AC766" s="2"/>
      <c r="AD766" s="2"/>
    </row>
    <row r="767" spans="1:30" hidden="1">
      <c r="A767" s="3"/>
      <c r="B767" s="3"/>
      <c r="C767" s="3"/>
      <c r="D767" s="3"/>
      <c r="E767" s="3"/>
      <c r="F767" s="3"/>
      <c r="G767" s="3"/>
      <c r="H767" s="3"/>
      <c r="I767" s="3"/>
      <c r="J767" s="3"/>
      <c r="K767" s="3"/>
      <c r="L767" s="3"/>
      <c r="M767" s="3"/>
      <c r="N767" s="3"/>
      <c r="O767" s="3"/>
      <c r="P767" s="3"/>
      <c r="Y767" s="2"/>
      <c r="Z767" s="2"/>
      <c r="AA767" s="2"/>
      <c r="AB767" s="2"/>
      <c r="AC767" s="2"/>
      <c r="AD767" s="2"/>
    </row>
    <row r="768" spans="1:30" hidden="1">
      <c r="A768" s="3"/>
      <c r="B768" s="3"/>
      <c r="C768" s="3"/>
      <c r="D768" s="3"/>
      <c r="E768" s="3"/>
      <c r="F768" s="3"/>
      <c r="G768" s="3"/>
      <c r="H768" s="3"/>
      <c r="I768" s="3"/>
      <c r="J768" s="3"/>
      <c r="K768" s="3"/>
      <c r="L768" s="3"/>
      <c r="M768" s="3"/>
      <c r="N768" s="3"/>
      <c r="O768" s="3"/>
      <c r="P768" s="3"/>
      <c r="Y768" s="2"/>
      <c r="Z768" s="2"/>
      <c r="AA768" s="2"/>
      <c r="AB768" s="2"/>
      <c r="AC768" s="2"/>
      <c r="AD768" s="2"/>
    </row>
    <row r="769" spans="1:30" hidden="1">
      <c r="A769" s="3"/>
      <c r="B769" s="3"/>
      <c r="C769" s="3"/>
      <c r="D769" s="3"/>
      <c r="E769" s="3"/>
      <c r="F769" s="3"/>
      <c r="G769" s="3"/>
      <c r="H769" s="3"/>
      <c r="I769" s="3"/>
      <c r="J769" s="3"/>
      <c r="K769" s="3"/>
      <c r="L769" s="3"/>
      <c r="M769" s="3"/>
      <c r="N769" s="3"/>
      <c r="O769" s="3"/>
      <c r="P769" s="3"/>
      <c r="Y769" s="2"/>
      <c r="Z769" s="2"/>
      <c r="AA769" s="2"/>
      <c r="AB769" s="2"/>
      <c r="AC769" s="2"/>
      <c r="AD769" s="2"/>
    </row>
    <row r="770" spans="1:30" hidden="1">
      <c r="A770" s="3"/>
      <c r="B770" s="3"/>
      <c r="C770" s="3"/>
      <c r="D770" s="3"/>
      <c r="E770" s="3"/>
      <c r="F770" s="3"/>
      <c r="G770" s="3"/>
      <c r="H770" s="3"/>
      <c r="I770" s="3"/>
      <c r="J770" s="3"/>
      <c r="K770" s="3"/>
      <c r="L770" s="3"/>
      <c r="M770" s="3"/>
      <c r="N770" s="3"/>
      <c r="O770" s="3"/>
      <c r="P770" s="3"/>
      <c r="Y770" s="2"/>
      <c r="Z770" s="2"/>
      <c r="AA770" s="2"/>
      <c r="AB770" s="2"/>
      <c r="AC770" s="2"/>
      <c r="AD770" s="2"/>
    </row>
    <row r="771" spans="1:30" hidden="1">
      <c r="A771" s="3"/>
      <c r="B771" s="3"/>
      <c r="C771" s="3"/>
      <c r="D771" s="3"/>
      <c r="E771" s="3"/>
      <c r="F771" s="3"/>
      <c r="G771" s="3"/>
      <c r="H771" s="3"/>
      <c r="I771" s="3"/>
      <c r="J771" s="3"/>
      <c r="K771" s="3"/>
      <c r="L771" s="3"/>
      <c r="M771" s="3"/>
      <c r="N771" s="3"/>
      <c r="O771" s="3"/>
      <c r="P771" s="3"/>
      <c r="Y771" s="2"/>
      <c r="Z771" s="2"/>
      <c r="AA771" s="2"/>
      <c r="AB771" s="2"/>
      <c r="AC771" s="2"/>
      <c r="AD771" s="2"/>
    </row>
    <row r="772" spans="1:30" hidden="1">
      <c r="A772" s="3"/>
      <c r="B772" s="3"/>
      <c r="C772" s="3"/>
      <c r="D772" s="3"/>
      <c r="E772" s="3"/>
      <c r="F772" s="3"/>
      <c r="G772" s="3"/>
      <c r="H772" s="3"/>
      <c r="I772" s="3"/>
      <c r="J772" s="3"/>
      <c r="K772" s="3"/>
      <c r="L772" s="3"/>
      <c r="M772" s="3"/>
      <c r="N772" s="3"/>
      <c r="O772" s="3"/>
      <c r="P772" s="3"/>
      <c r="Y772" s="2"/>
      <c r="Z772" s="2"/>
      <c r="AA772" s="2"/>
      <c r="AB772" s="2"/>
      <c r="AC772" s="2"/>
      <c r="AD772" s="2"/>
    </row>
    <row r="773" spans="1:30" hidden="1">
      <c r="A773" s="3"/>
      <c r="B773" s="3"/>
      <c r="C773" s="3"/>
      <c r="D773" s="3"/>
      <c r="E773" s="3"/>
      <c r="F773" s="3"/>
      <c r="G773" s="3"/>
      <c r="H773" s="3"/>
      <c r="I773" s="3"/>
      <c r="J773" s="3"/>
      <c r="K773" s="3"/>
      <c r="L773" s="3"/>
      <c r="M773" s="3"/>
      <c r="N773" s="3"/>
      <c r="O773" s="3"/>
      <c r="P773" s="3"/>
      <c r="Y773" s="2"/>
      <c r="Z773" s="2"/>
      <c r="AA773" s="2"/>
      <c r="AB773" s="2"/>
      <c r="AC773" s="2"/>
      <c r="AD773" s="2"/>
    </row>
    <row r="774" spans="1:30" hidden="1">
      <c r="A774" s="3"/>
      <c r="B774" s="3"/>
      <c r="C774" s="3"/>
      <c r="D774" s="3"/>
      <c r="E774" s="3"/>
      <c r="F774" s="3"/>
      <c r="G774" s="3"/>
      <c r="H774" s="3"/>
      <c r="I774" s="3"/>
      <c r="J774" s="3"/>
      <c r="K774" s="3"/>
      <c r="L774" s="3"/>
      <c r="M774" s="3"/>
      <c r="N774" s="3"/>
      <c r="O774" s="3"/>
      <c r="P774" s="3"/>
      <c r="Y774" s="2"/>
      <c r="Z774" s="2"/>
      <c r="AA774" s="2"/>
      <c r="AB774" s="2"/>
      <c r="AC774" s="2"/>
      <c r="AD774" s="2"/>
    </row>
    <row r="775" spans="1:30" hidden="1">
      <c r="A775" s="3"/>
      <c r="B775" s="3"/>
      <c r="C775" s="3"/>
      <c r="D775" s="3"/>
      <c r="E775" s="3"/>
      <c r="F775" s="3"/>
      <c r="G775" s="3"/>
      <c r="H775" s="3"/>
      <c r="I775" s="3"/>
      <c r="J775" s="3"/>
      <c r="K775" s="3"/>
      <c r="L775" s="3"/>
      <c r="M775" s="3"/>
      <c r="N775" s="3"/>
      <c r="O775" s="3"/>
      <c r="P775" s="3"/>
      <c r="Y775" s="2"/>
      <c r="Z775" s="2"/>
      <c r="AA775" s="2"/>
      <c r="AB775" s="2"/>
      <c r="AC775" s="2"/>
      <c r="AD775" s="2"/>
    </row>
    <row r="776" spans="1:30" hidden="1">
      <c r="A776" s="3"/>
      <c r="B776" s="3"/>
      <c r="C776" s="3"/>
      <c r="D776" s="3"/>
      <c r="E776" s="3"/>
      <c r="F776" s="3"/>
      <c r="G776" s="3"/>
      <c r="H776" s="3"/>
      <c r="I776" s="3"/>
      <c r="J776" s="3"/>
      <c r="K776" s="3"/>
      <c r="L776" s="3"/>
      <c r="M776" s="3"/>
      <c r="N776" s="3"/>
      <c r="O776" s="3"/>
      <c r="P776" s="3"/>
      <c r="Y776" s="2"/>
      <c r="Z776" s="2"/>
      <c r="AA776" s="2"/>
      <c r="AB776" s="2"/>
      <c r="AC776" s="2"/>
      <c r="AD776" s="2"/>
    </row>
    <row r="777" spans="1:30" hidden="1">
      <c r="A777" s="3"/>
      <c r="B777" s="3"/>
      <c r="C777" s="3"/>
      <c r="D777" s="3"/>
      <c r="E777" s="3"/>
      <c r="F777" s="3"/>
      <c r="G777" s="3"/>
      <c r="H777" s="3"/>
      <c r="I777" s="3"/>
      <c r="J777" s="3"/>
      <c r="K777" s="3"/>
      <c r="L777" s="3"/>
      <c r="M777" s="3"/>
      <c r="N777" s="3"/>
      <c r="O777" s="3"/>
      <c r="P777" s="3"/>
      <c r="Y777" s="2"/>
      <c r="Z777" s="2"/>
      <c r="AA777" s="2"/>
      <c r="AB777" s="2"/>
      <c r="AC777" s="2"/>
      <c r="AD777" s="2"/>
    </row>
    <row r="778" spans="1:30" hidden="1">
      <c r="A778" s="3"/>
      <c r="B778" s="3"/>
      <c r="C778" s="3"/>
      <c r="D778" s="3"/>
      <c r="E778" s="3"/>
      <c r="F778" s="3"/>
      <c r="G778" s="3"/>
      <c r="H778" s="3"/>
      <c r="I778" s="3"/>
      <c r="J778" s="3"/>
      <c r="K778" s="3"/>
      <c r="L778" s="3"/>
      <c r="M778" s="3"/>
      <c r="N778" s="3"/>
      <c r="O778" s="3"/>
      <c r="P778" s="3"/>
      <c r="Y778" s="2"/>
      <c r="Z778" s="2"/>
      <c r="AA778" s="2"/>
      <c r="AB778" s="2"/>
      <c r="AC778" s="2"/>
      <c r="AD778" s="2"/>
    </row>
    <row r="779" spans="1:30" hidden="1">
      <c r="A779" s="3"/>
      <c r="B779" s="3"/>
      <c r="C779" s="3"/>
      <c r="D779" s="3"/>
      <c r="E779" s="3"/>
      <c r="F779" s="3"/>
      <c r="G779" s="3"/>
      <c r="H779" s="3"/>
      <c r="I779" s="3"/>
      <c r="J779" s="3"/>
      <c r="K779" s="3"/>
      <c r="L779" s="3"/>
      <c r="M779" s="3"/>
      <c r="N779" s="3"/>
      <c r="O779" s="3"/>
      <c r="P779" s="3"/>
      <c r="Y779" s="2"/>
      <c r="Z779" s="2"/>
      <c r="AA779" s="2"/>
      <c r="AB779" s="2"/>
      <c r="AC779" s="2"/>
      <c r="AD779" s="2"/>
    </row>
    <row r="780" spans="1:30" hidden="1">
      <c r="A780" s="3"/>
      <c r="B780" s="3"/>
      <c r="C780" s="3"/>
      <c r="D780" s="3"/>
      <c r="E780" s="3"/>
      <c r="F780" s="3"/>
      <c r="G780" s="3"/>
      <c r="H780" s="3"/>
      <c r="I780" s="3"/>
      <c r="J780" s="3"/>
      <c r="K780" s="3"/>
      <c r="L780" s="3"/>
      <c r="M780" s="3"/>
      <c r="N780" s="3"/>
      <c r="O780" s="3"/>
      <c r="P780" s="3"/>
      <c r="Y780" s="2"/>
      <c r="Z780" s="2"/>
      <c r="AA780" s="2"/>
      <c r="AB780" s="2"/>
      <c r="AC780" s="2"/>
      <c r="AD780" s="2"/>
    </row>
    <row r="781" spans="1:30" hidden="1">
      <c r="A781" s="3"/>
      <c r="B781" s="3"/>
      <c r="C781" s="3"/>
      <c r="D781" s="3"/>
      <c r="E781" s="3"/>
      <c r="F781" s="3"/>
      <c r="G781" s="3"/>
      <c r="H781" s="3"/>
      <c r="I781" s="3"/>
      <c r="J781" s="3"/>
      <c r="K781" s="3"/>
      <c r="L781" s="3"/>
      <c r="M781" s="3"/>
      <c r="N781" s="3"/>
      <c r="O781" s="3"/>
      <c r="P781" s="3"/>
      <c r="Y781" s="2"/>
      <c r="Z781" s="2"/>
      <c r="AA781" s="2"/>
      <c r="AB781" s="2"/>
      <c r="AC781" s="2"/>
      <c r="AD781" s="2"/>
    </row>
    <row r="782" spans="1:30" hidden="1">
      <c r="A782" s="3"/>
      <c r="B782" s="3"/>
      <c r="C782" s="3"/>
      <c r="D782" s="3"/>
      <c r="E782" s="3"/>
      <c r="F782" s="3"/>
      <c r="G782" s="3"/>
      <c r="H782" s="3"/>
      <c r="I782" s="3"/>
      <c r="J782" s="3"/>
      <c r="K782" s="3"/>
      <c r="L782" s="3"/>
      <c r="M782" s="3"/>
      <c r="N782" s="3"/>
      <c r="O782" s="3"/>
      <c r="P782" s="3"/>
      <c r="Y782" s="2"/>
      <c r="Z782" s="2"/>
      <c r="AA782" s="2"/>
      <c r="AB782" s="2"/>
      <c r="AC782" s="2"/>
      <c r="AD782" s="2"/>
    </row>
    <row r="783" spans="1:30" hidden="1">
      <c r="A783" s="3"/>
      <c r="B783" s="3"/>
      <c r="C783" s="3"/>
      <c r="D783" s="3"/>
      <c r="E783" s="3"/>
      <c r="F783" s="3"/>
      <c r="G783" s="3"/>
      <c r="H783" s="3"/>
      <c r="I783" s="3"/>
      <c r="J783" s="3"/>
      <c r="K783" s="3"/>
      <c r="L783" s="3"/>
      <c r="M783" s="3"/>
      <c r="N783" s="3"/>
      <c r="O783" s="3"/>
      <c r="P783" s="3"/>
      <c r="Y783" s="2"/>
      <c r="Z783" s="2"/>
      <c r="AA783" s="2"/>
      <c r="AB783" s="2"/>
      <c r="AC783" s="2"/>
      <c r="AD783" s="2"/>
    </row>
    <row r="784" spans="1:30" hidden="1">
      <c r="A784" s="3"/>
      <c r="B784" s="3"/>
      <c r="C784" s="3"/>
      <c r="D784" s="3"/>
      <c r="E784" s="3"/>
      <c r="F784" s="3"/>
      <c r="G784" s="3"/>
      <c r="H784" s="3"/>
      <c r="I784" s="3"/>
      <c r="J784" s="3"/>
      <c r="K784" s="3"/>
      <c r="L784" s="3"/>
      <c r="M784" s="3"/>
      <c r="N784" s="3"/>
      <c r="O784" s="3"/>
      <c r="P784" s="3"/>
      <c r="Y784" s="2"/>
      <c r="Z784" s="2"/>
      <c r="AA784" s="2"/>
      <c r="AB784" s="2"/>
      <c r="AC784" s="2"/>
      <c r="AD784" s="2"/>
    </row>
    <row r="785" spans="1:30" hidden="1">
      <c r="A785" s="3"/>
      <c r="B785" s="3"/>
      <c r="C785" s="3"/>
      <c r="D785" s="3"/>
      <c r="E785" s="3"/>
      <c r="F785" s="3"/>
      <c r="G785" s="3"/>
      <c r="H785" s="3"/>
      <c r="I785" s="3"/>
      <c r="J785" s="3"/>
      <c r="K785" s="3"/>
      <c r="L785" s="3"/>
      <c r="M785" s="3"/>
      <c r="N785" s="3"/>
      <c r="O785" s="3"/>
      <c r="P785" s="3"/>
      <c r="Y785" s="2"/>
      <c r="Z785" s="2"/>
      <c r="AA785" s="2"/>
      <c r="AB785" s="2"/>
      <c r="AC785" s="2"/>
      <c r="AD785" s="2"/>
    </row>
    <row r="786" spans="1:30" hidden="1">
      <c r="A786" s="3"/>
      <c r="B786" s="3"/>
      <c r="C786" s="3"/>
      <c r="D786" s="3"/>
      <c r="E786" s="3"/>
      <c r="F786" s="3"/>
      <c r="G786" s="3"/>
      <c r="H786" s="3"/>
      <c r="I786" s="3"/>
      <c r="J786" s="3"/>
      <c r="K786" s="3"/>
      <c r="L786" s="3"/>
      <c r="M786" s="3"/>
      <c r="N786" s="3"/>
      <c r="O786" s="3"/>
      <c r="P786" s="3"/>
      <c r="Y786" s="2"/>
      <c r="Z786" s="2"/>
      <c r="AA786" s="2"/>
      <c r="AB786" s="2"/>
      <c r="AC786" s="2"/>
      <c r="AD786" s="2"/>
    </row>
    <row r="787" spans="1:30" hidden="1">
      <c r="A787" s="3"/>
      <c r="B787" s="3"/>
      <c r="C787" s="3"/>
      <c r="D787" s="3"/>
      <c r="E787" s="3"/>
      <c r="F787" s="3"/>
      <c r="G787" s="3"/>
      <c r="H787" s="3"/>
      <c r="I787" s="3"/>
      <c r="J787" s="3"/>
      <c r="K787" s="3"/>
      <c r="L787" s="3"/>
      <c r="M787" s="3"/>
      <c r="N787" s="3"/>
      <c r="O787" s="3"/>
      <c r="P787" s="3"/>
      <c r="Y787" s="2"/>
      <c r="Z787" s="2"/>
      <c r="AA787" s="2"/>
      <c r="AB787" s="2"/>
      <c r="AC787" s="2"/>
      <c r="AD787" s="2"/>
    </row>
    <row r="788" spans="1:30" hidden="1">
      <c r="A788" s="3"/>
      <c r="B788" s="3"/>
      <c r="C788" s="3"/>
      <c r="D788" s="3"/>
      <c r="E788" s="3"/>
      <c r="F788" s="3"/>
      <c r="G788" s="3"/>
      <c r="H788" s="3"/>
      <c r="I788" s="3"/>
      <c r="J788" s="3"/>
      <c r="K788" s="3"/>
      <c r="L788" s="3"/>
      <c r="M788" s="3"/>
      <c r="N788" s="3"/>
      <c r="O788" s="3"/>
      <c r="P788" s="3"/>
      <c r="Y788" s="2"/>
      <c r="Z788" s="2"/>
      <c r="AA788" s="2"/>
      <c r="AB788" s="2"/>
      <c r="AC788" s="2"/>
      <c r="AD788" s="2"/>
    </row>
    <row r="789" spans="1:30" hidden="1">
      <c r="A789" s="3"/>
      <c r="B789" s="3"/>
      <c r="C789" s="3"/>
      <c r="D789" s="3"/>
      <c r="E789" s="3"/>
      <c r="F789" s="3"/>
      <c r="G789" s="3"/>
      <c r="H789" s="3"/>
      <c r="I789" s="3"/>
      <c r="J789" s="3"/>
      <c r="K789" s="3"/>
      <c r="L789" s="3"/>
      <c r="M789" s="3"/>
      <c r="N789" s="3"/>
      <c r="O789" s="3"/>
      <c r="P789" s="3"/>
      <c r="Y789" s="2"/>
      <c r="Z789" s="2"/>
      <c r="AA789" s="2"/>
      <c r="AB789" s="2"/>
      <c r="AC789" s="2"/>
      <c r="AD789" s="2"/>
    </row>
    <row r="790" spans="1:30" hidden="1">
      <c r="A790" s="3"/>
      <c r="B790" s="3"/>
      <c r="C790" s="3"/>
      <c r="D790" s="3"/>
      <c r="E790" s="3"/>
      <c r="F790" s="3"/>
      <c r="G790" s="3"/>
      <c r="H790" s="3"/>
      <c r="I790" s="3"/>
      <c r="J790" s="3"/>
      <c r="K790" s="3"/>
      <c r="L790" s="3"/>
      <c r="M790" s="3"/>
      <c r="N790" s="3"/>
      <c r="O790" s="3"/>
      <c r="P790" s="3"/>
      <c r="Y790" s="2"/>
      <c r="Z790" s="2"/>
      <c r="AA790" s="2"/>
      <c r="AB790" s="2"/>
      <c r="AC790" s="2"/>
      <c r="AD790" s="2"/>
    </row>
    <row r="791" spans="1:30" hidden="1">
      <c r="A791" s="3"/>
      <c r="B791" s="3"/>
      <c r="C791" s="3"/>
      <c r="D791" s="3"/>
      <c r="E791" s="3"/>
      <c r="F791" s="3"/>
      <c r="G791" s="3"/>
      <c r="H791" s="3"/>
      <c r="I791" s="3"/>
      <c r="J791" s="3"/>
      <c r="K791" s="3"/>
      <c r="L791" s="3"/>
      <c r="M791" s="3"/>
      <c r="N791" s="3"/>
      <c r="O791" s="3"/>
      <c r="P791" s="3"/>
      <c r="Y791" s="2"/>
      <c r="Z791" s="2"/>
      <c r="AA791" s="2"/>
      <c r="AB791" s="2"/>
      <c r="AC791" s="2"/>
      <c r="AD791" s="2"/>
    </row>
    <row r="792" spans="1:30" hidden="1">
      <c r="A792" s="3"/>
      <c r="B792" s="3"/>
      <c r="C792" s="3"/>
      <c r="D792" s="3"/>
      <c r="E792" s="3"/>
      <c r="F792" s="3"/>
      <c r="G792" s="3"/>
      <c r="H792" s="3"/>
      <c r="I792" s="3"/>
      <c r="J792" s="3"/>
      <c r="K792" s="3"/>
      <c r="L792" s="3"/>
      <c r="M792" s="3"/>
      <c r="N792" s="3"/>
      <c r="O792" s="3"/>
      <c r="P792" s="3"/>
      <c r="Y792" s="2"/>
      <c r="Z792" s="2"/>
      <c r="AA792" s="2"/>
      <c r="AB792" s="2"/>
      <c r="AC792" s="2"/>
      <c r="AD792" s="2"/>
    </row>
    <row r="793" spans="1:30" hidden="1">
      <c r="A793" s="3"/>
      <c r="B793" s="3"/>
      <c r="C793" s="3"/>
      <c r="D793" s="3"/>
      <c r="E793" s="3"/>
      <c r="F793" s="3"/>
      <c r="G793" s="3"/>
      <c r="H793" s="3"/>
      <c r="I793" s="3"/>
      <c r="J793" s="3"/>
      <c r="K793" s="3"/>
      <c r="L793" s="3"/>
      <c r="M793" s="3"/>
      <c r="N793" s="3"/>
      <c r="O793" s="3"/>
      <c r="P793" s="3"/>
      <c r="Y793" s="2"/>
      <c r="Z793" s="2"/>
      <c r="AA793" s="2"/>
      <c r="AB793" s="2"/>
      <c r="AC793" s="2"/>
      <c r="AD793" s="2"/>
    </row>
    <row r="794" spans="1:30" hidden="1">
      <c r="A794" s="3"/>
      <c r="B794" s="3"/>
      <c r="C794" s="3"/>
      <c r="D794" s="3"/>
      <c r="E794" s="3"/>
      <c r="F794" s="3"/>
      <c r="G794" s="3"/>
      <c r="H794" s="3"/>
      <c r="I794" s="3"/>
      <c r="J794" s="3"/>
      <c r="K794" s="3"/>
      <c r="L794" s="3"/>
      <c r="M794" s="3"/>
      <c r="N794" s="3"/>
      <c r="O794" s="3"/>
      <c r="P794" s="3"/>
      <c r="Y794" s="2"/>
      <c r="Z794" s="2"/>
      <c r="AA794" s="2"/>
      <c r="AB794" s="2"/>
      <c r="AC794" s="2"/>
      <c r="AD794" s="2"/>
    </row>
    <row r="795" spans="1:30" hidden="1">
      <c r="A795" s="3"/>
      <c r="B795" s="3"/>
      <c r="C795" s="3"/>
      <c r="D795" s="3"/>
      <c r="E795" s="3"/>
      <c r="F795" s="3"/>
      <c r="G795" s="3"/>
      <c r="H795" s="3"/>
      <c r="I795" s="3"/>
      <c r="J795" s="3"/>
      <c r="K795" s="3"/>
      <c r="L795" s="3"/>
      <c r="M795" s="3"/>
      <c r="N795" s="3"/>
      <c r="O795" s="3"/>
      <c r="P795" s="3"/>
      <c r="Y795" s="2"/>
      <c r="Z795" s="2"/>
      <c r="AA795" s="2"/>
      <c r="AB795" s="2"/>
      <c r="AC795" s="2"/>
      <c r="AD795" s="2"/>
    </row>
    <row r="796" spans="1:30" hidden="1">
      <c r="A796" s="3"/>
      <c r="B796" s="3"/>
      <c r="C796" s="3"/>
      <c r="D796" s="3"/>
      <c r="E796" s="3"/>
      <c r="F796" s="3"/>
      <c r="G796" s="3"/>
      <c r="H796" s="3"/>
      <c r="I796" s="3"/>
      <c r="J796" s="3"/>
      <c r="K796" s="3"/>
      <c r="L796" s="3"/>
      <c r="M796" s="3"/>
      <c r="N796" s="3"/>
      <c r="O796" s="3"/>
      <c r="P796" s="3"/>
      <c r="Y796" s="2"/>
      <c r="Z796" s="2"/>
      <c r="AA796" s="2"/>
      <c r="AB796" s="2"/>
      <c r="AC796" s="2"/>
      <c r="AD796" s="2"/>
    </row>
    <row r="797" spans="1:30" hidden="1">
      <c r="A797" s="3"/>
      <c r="B797" s="3"/>
      <c r="C797" s="3"/>
      <c r="D797" s="3"/>
      <c r="E797" s="3"/>
      <c r="F797" s="3"/>
      <c r="G797" s="3"/>
      <c r="H797" s="3"/>
      <c r="I797" s="3"/>
      <c r="J797" s="3"/>
      <c r="K797" s="3"/>
      <c r="L797" s="3"/>
      <c r="M797" s="3"/>
      <c r="N797" s="3"/>
      <c r="O797" s="3"/>
      <c r="P797" s="3"/>
      <c r="Y797" s="2"/>
      <c r="Z797" s="2"/>
      <c r="AA797" s="2"/>
      <c r="AB797" s="2"/>
      <c r="AC797" s="2"/>
      <c r="AD797" s="2"/>
    </row>
    <row r="798" spans="1:30" hidden="1">
      <c r="A798" s="3"/>
      <c r="B798" s="3"/>
      <c r="C798" s="3"/>
      <c r="D798" s="3"/>
      <c r="E798" s="3"/>
      <c r="F798" s="3"/>
      <c r="G798" s="3"/>
      <c r="H798" s="3"/>
      <c r="I798" s="3"/>
      <c r="J798" s="3"/>
      <c r="K798" s="3"/>
      <c r="L798" s="3"/>
      <c r="M798" s="3"/>
      <c r="N798" s="3"/>
      <c r="O798" s="3"/>
      <c r="P798" s="3"/>
      <c r="Y798" s="2"/>
      <c r="Z798" s="2"/>
      <c r="AA798" s="2"/>
      <c r="AB798" s="2"/>
      <c r="AC798" s="2"/>
      <c r="AD798" s="2"/>
    </row>
    <row r="799" spans="1:30" hidden="1">
      <c r="A799" s="3"/>
      <c r="B799" s="3"/>
      <c r="C799" s="3"/>
      <c r="D799" s="3"/>
      <c r="E799" s="3"/>
      <c r="F799" s="3"/>
      <c r="G799" s="3"/>
      <c r="H799" s="3"/>
      <c r="I799" s="3"/>
      <c r="J799" s="3"/>
      <c r="K799" s="3"/>
      <c r="L799" s="3"/>
      <c r="M799" s="3"/>
      <c r="N799" s="3"/>
      <c r="O799" s="3"/>
      <c r="P799" s="3"/>
      <c r="Y799" s="2"/>
      <c r="Z799" s="2"/>
      <c r="AA799" s="2"/>
      <c r="AB799" s="2"/>
      <c r="AC799" s="2"/>
      <c r="AD799" s="2"/>
    </row>
    <row r="800" spans="1:30" hidden="1">
      <c r="A800" s="3"/>
      <c r="B800" s="3"/>
      <c r="C800" s="3"/>
      <c r="D800" s="3"/>
      <c r="E800" s="3"/>
      <c r="F800" s="3"/>
      <c r="G800" s="3"/>
      <c r="H800" s="3"/>
      <c r="I800" s="3"/>
      <c r="J800" s="3"/>
      <c r="K800" s="3"/>
      <c r="L800" s="3"/>
      <c r="M800" s="3"/>
      <c r="N800" s="3"/>
      <c r="O800" s="3"/>
      <c r="P800" s="3"/>
      <c r="Y800" s="2"/>
      <c r="Z800" s="2"/>
      <c r="AA800" s="2"/>
      <c r="AB800" s="2"/>
      <c r="AC800" s="2"/>
      <c r="AD800" s="2"/>
    </row>
    <row r="801" spans="1:30" hidden="1">
      <c r="A801" s="3"/>
      <c r="B801" s="3"/>
      <c r="C801" s="3"/>
      <c r="D801" s="3"/>
      <c r="E801" s="3"/>
      <c r="F801" s="3"/>
      <c r="G801" s="3"/>
      <c r="H801" s="3"/>
      <c r="I801" s="3"/>
      <c r="J801" s="3"/>
      <c r="K801" s="3"/>
      <c r="L801" s="3"/>
      <c r="M801" s="3"/>
      <c r="N801" s="3"/>
      <c r="O801" s="3"/>
      <c r="P801" s="3"/>
      <c r="Y801" s="2"/>
      <c r="Z801" s="2"/>
      <c r="AA801" s="2"/>
      <c r="AB801" s="2"/>
      <c r="AC801" s="2"/>
      <c r="AD801" s="2"/>
    </row>
    <row r="802" spans="1:30" hidden="1">
      <c r="A802" s="3"/>
      <c r="B802" s="3"/>
      <c r="C802" s="3"/>
      <c r="D802" s="3"/>
      <c r="E802" s="3"/>
      <c r="F802" s="3"/>
      <c r="G802" s="3"/>
      <c r="H802" s="3"/>
      <c r="I802" s="3"/>
      <c r="J802" s="3"/>
      <c r="K802" s="3"/>
      <c r="L802" s="3"/>
      <c r="M802" s="3"/>
      <c r="N802" s="3"/>
      <c r="O802" s="3"/>
      <c r="P802" s="3"/>
      <c r="Y802" s="2"/>
      <c r="Z802" s="2"/>
      <c r="AA802" s="2"/>
      <c r="AB802" s="2"/>
      <c r="AC802" s="2"/>
      <c r="AD802" s="2"/>
    </row>
    <row r="803" spans="1:30" hidden="1">
      <c r="A803" s="3"/>
      <c r="B803" s="3"/>
      <c r="C803" s="3"/>
      <c r="D803" s="3"/>
      <c r="E803" s="3"/>
      <c r="F803" s="3"/>
      <c r="G803" s="3"/>
      <c r="H803" s="3"/>
      <c r="I803" s="3"/>
      <c r="J803" s="3"/>
      <c r="K803" s="3"/>
      <c r="L803" s="3"/>
      <c r="M803" s="3"/>
      <c r="N803" s="3"/>
      <c r="O803" s="3"/>
      <c r="P803" s="3"/>
      <c r="Y803" s="2"/>
      <c r="Z803" s="2"/>
      <c r="AA803" s="2"/>
      <c r="AB803" s="2"/>
      <c r="AC803" s="2"/>
      <c r="AD803" s="2"/>
    </row>
    <row r="804" spans="1:30" hidden="1">
      <c r="A804" s="3"/>
      <c r="B804" s="3"/>
      <c r="C804" s="3"/>
      <c r="D804" s="3"/>
      <c r="E804" s="3"/>
      <c r="F804" s="3"/>
      <c r="G804" s="3"/>
      <c r="H804" s="3"/>
      <c r="I804" s="3"/>
      <c r="J804" s="3"/>
      <c r="K804" s="3"/>
      <c r="L804" s="3"/>
      <c r="M804" s="3"/>
      <c r="N804" s="3"/>
      <c r="O804" s="3"/>
      <c r="P804" s="3"/>
      <c r="Y804" s="2"/>
      <c r="Z804" s="2"/>
      <c r="AA804" s="2"/>
      <c r="AB804" s="2"/>
      <c r="AC804" s="2"/>
      <c r="AD804" s="2"/>
    </row>
    <row r="805" spans="1:30" hidden="1">
      <c r="A805" s="3"/>
      <c r="B805" s="3"/>
      <c r="C805" s="3"/>
      <c r="D805" s="3"/>
      <c r="E805" s="3"/>
      <c r="F805" s="3"/>
      <c r="G805" s="3"/>
      <c r="H805" s="3"/>
      <c r="I805" s="3"/>
      <c r="J805" s="3"/>
      <c r="K805" s="3"/>
      <c r="L805" s="3"/>
      <c r="M805" s="3"/>
      <c r="N805" s="3"/>
      <c r="O805" s="3"/>
      <c r="P805" s="3"/>
      <c r="Y805" s="2"/>
      <c r="Z805" s="2"/>
      <c r="AA805" s="2"/>
      <c r="AB805" s="2"/>
      <c r="AC805" s="2"/>
      <c r="AD805" s="2"/>
    </row>
    <row r="806" spans="1:30" hidden="1">
      <c r="A806" s="3"/>
      <c r="B806" s="3"/>
      <c r="C806" s="3"/>
      <c r="D806" s="3"/>
      <c r="E806" s="3"/>
      <c r="F806" s="3"/>
      <c r="G806" s="3"/>
      <c r="H806" s="3"/>
      <c r="I806" s="3"/>
      <c r="J806" s="3"/>
      <c r="K806" s="3"/>
      <c r="L806" s="3"/>
      <c r="M806" s="3"/>
      <c r="N806" s="3"/>
      <c r="O806" s="3"/>
      <c r="P806" s="3"/>
      <c r="Y806" s="2"/>
      <c r="Z806" s="2"/>
      <c r="AA806" s="2"/>
      <c r="AB806" s="2"/>
      <c r="AC806" s="2"/>
      <c r="AD806" s="2"/>
    </row>
    <row r="807" spans="1:30" hidden="1">
      <c r="A807" s="3"/>
      <c r="B807" s="3"/>
      <c r="C807" s="3"/>
      <c r="D807" s="3"/>
      <c r="E807" s="3"/>
      <c r="F807" s="3"/>
      <c r="G807" s="3"/>
      <c r="H807" s="3"/>
      <c r="I807" s="3"/>
      <c r="J807" s="3"/>
      <c r="K807" s="3"/>
      <c r="L807" s="3"/>
      <c r="M807" s="3"/>
      <c r="N807" s="3"/>
      <c r="O807" s="3"/>
      <c r="P807" s="3"/>
      <c r="Y807" s="2"/>
      <c r="Z807" s="2"/>
      <c r="AA807" s="2"/>
      <c r="AB807" s="2"/>
      <c r="AC807" s="2"/>
      <c r="AD807" s="2"/>
    </row>
    <row r="808" spans="1:30" hidden="1">
      <c r="A808" s="3"/>
      <c r="B808" s="3"/>
      <c r="C808" s="3"/>
      <c r="D808" s="3"/>
      <c r="E808" s="3"/>
      <c r="F808" s="3"/>
      <c r="G808" s="3"/>
      <c r="H808" s="3"/>
      <c r="I808" s="3"/>
      <c r="J808" s="3"/>
      <c r="K808" s="3"/>
      <c r="L808" s="3"/>
      <c r="M808" s="3"/>
      <c r="N808" s="3"/>
      <c r="O808" s="3"/>
      <c r="P808" s="3"/>
      <c r="Y808" s="2"/>
      <c r="Z808" s="2"/>
      <c r="AA808" s="2"/>
      <c r="AB808" s="2"/>
      <c r="AC808" s="2"/>
      <c r="AD808" s="2"/>
    </row>
    <row r="809" spans="1:30" hidden="1">
      <c r="A809" s="3"/>
      <c r="B809" s="3"/>
      <c r="C809" s="3"/>
      <c r="D809" s="3"/>
      <c r="E809" s="3"/>
      <c r="F809" s="3"/>
      <c r="G809" s="3"/>
      <c r="H809" s="3"/>
      <c r="I809" s="3"/>
      <c r="J809" s="3"/>
      <c r="K809" s="3"/>
      <c r="L809" s="3"/>
      <c r="M809" s="3"/>
      <c r="N809" s="3"/>
      <c r="O809" s="3"/>
      <c r="P809" s="3"/>
      <c r="Y809" s="2"/>
      <c r="Z809" s="2"/>
      <c r="AA809" s="2"/>
      <c r="AB809" s="2"/>
      <c r="AC809" s="2"/>
      <c r="AD809" s="2"/>
    </row>
    <row r="810" spans="1:30" hidden="1">
      <c r="A810" s="3"/>
      <c r="B810" s="3"/>
      <c r="C810" s="3"/>
      <c r="D810" s="3"/>
      <c r="E810" s="3"/>
      <c r="F810" s="3"/>
      <c r="G810" s="3"/>
      <c r="H810" s="3"/>
      <c r="I810" s="3"/>
      <c r="J810" s="3"/>
      <c r="K810" s="3"/>
      <c r="L810" s="3"/>
      <c r="M810" s="3"/>
      <c r="N810" s="3"/>
      <c r="O810" s="3"/>
      <c r="P810" s="3"/>
      <c r="Y810" s="2"/>
      <c r="Z810" s="2"/>
      <c r="AA810" s="2"/>
      <c r="AB810" s="2"/>
      <c r="AC810" s="2"/>
      <c r="AD810" s="2"/>
    </row>
    <row r="811" spans="1:30" hidden="1">
      <c r="A811" s="3"/>
      <c r="B811" s="3"/>
      <c r="C811" s="3"/>
      <c r="D811" s="3"/>
      <c r="E811" s="3"/>
      <c r="F811" s="3"/>
      <c r="G811" s="3"/>
      <c r="H811" s="3"/>
      <c r="I811" s="3"/>
      <c r="J811" s="3"/>
      <c r="K811" s="3"/>
      <c r="L811" s="3"/>
      <c r="M811" s="3"/>
      <c r="N811" s="3"/>
      <c r="O811" s="3"/>
      <c r="P811" s="3"/>
      <c r="Y811" s="2"/>
      <c r="Z811" s="2"/>
      <c r="AA811" s="2"/>
      <c r="AB811" s="2"/>
      <c r="AC811" s="2"/>
      <c r="AD811" s="2"/>
    </row>
    <row r="812" spans="1:30" hidden="1">
      <c r="A812" s="3"/>
      <c r="B812" s="3"/>
      <c r="C812" s="3"/>
      <c r="D812" s="3"/>
      <c r="E812" s="3"/>
      <c r="F812" s="3"/>
      <c r="G812" s="3"/>
      <c r="H812" s="3"/>
      <c r="I812" s="3"/>
      <c r="J812" s="3"/>
      <c r="K812" s="3"/>
      <c r="L812" s="3"/>
      <c r="M812" s="3"/>
      <c r="N812" s="3"/>
      <c r="O812" s="3"/>
      <c r="P812" s="3"/>
      <c r="Y812" s="2"/>
      <c r="Z812" s="2"/>
      <c r="AA812" s="2"/>
      <c r="AB812" s="2"/>
      <c r="AC812" s="2"/>
      <c r="AD812" s="2"/>
    </row>
    <row r="813" spans="1:30" hidden="1">
      <c r="A813" s="3"/>
      <c r="B813" s="3"/>
      <c r="C813" s="3"/>
      <c r="D813" s="3"/>
      <c r="E813" s="3"/>
      <c r="F813" s="3"/>
      <c r="G813" s="3"/>
      <c r="H813" s="3"/>
      <c r="I813" s="3"/>
      <c r="J813" s="3"/>
      <c r="K813" s="3"/>
      <c r="L813" s="3"/>
      <c r="M813" s="3"/>
      <c r="N813" s="3"/>
      <c r="O813" s="3"/>
      <c r="P813" s="3"/>
      <c r="Y813" s="2"/>
      <c r="Z813" s="2"/>
      <c r="AA813" s="2"/>
      <c r="AB813" s="2"/>
      <c r="AC813" s="2"/>
      <c r="AD813" s="2"/>
    </row>
    <row r="814" spans="1:30" hidden="1">
      <c r="A814" s="3"/>
      <c r="B814" s="3"/>
      <c r="C814" s="3"/>
      <c r="D814" s="3"/>
      <c r="E814" s="3"/>
      <c r="F814" s="3"/>
      <c r="G814" s="3"/>
      <c r="H814" s="3"/>
      <c r="I814" s="3"/>
      <c r="J814" s="3"/>
      <c r="K814" s="3"/>
      <c r="L814" s="3"/>
      <c r="M814" s="3"/>
      <c r="N814" s="3"/>
      <c r="O814" s="3"/>
      <c r="P814" s="3"/>
      <c r="Y814" s="2"/>
      <c r="Z814" s="2"/>
      <c r="AA814" s="2"/>
      <c r="AB814" s="2"/>
      <c r="AC814" s="2"/>
      <c r="AD814" s="2"/>
    </row>
    <row r="815" spans="1:30" hidden="1">
      <c r="A815" s="3"/>
      <c r="B815" s="3"/>
      <c r="C815" s="3"/>
      <c r="D815" s="3"/>
      <c r="E815" s="3"/>
      <c r="F815" s="3"/>
      <c r="G815" s="3"/>
      <c r="H815" s="3"/>
      <c r="I815" s="3"/>
      <c r="J815" s="3"/>
      <c r="K815" s="3"/>
      <c r="L815" s="3"/>
      <c r="M815" s="3"/>
      <c r="N815" s="3"/>
      <c r="O815" s="3"/>
      <c r="P815" s="3"/>
      <c r="Y815" s="2"/>
      <c r="Z815" s="2"/>
      <c r="AA815" s="2"/>
      <c r="AB815" s="2"/>
      <c r="AC815" s="2"/>
      <c r="AD815" s="2"/>
    </row>
    <row r="816" spans="1:30" hidden="1">
      <c r="A816" s="3"/>
      <c r="B816" s="3"/>
      <c r="C816" s="3"/>
      <c r="D816" s="3"/>
      <c r="E816" s="3"/>
      <c r="F816" s="3"/>
      <c r="G816" s="3"/>
      <c r="H816" s="3"/>
      <c r="I816" s="3"/>
      <c r="J816" s="3"/>
      <c r="K816" s="3"/>
      <c r="L816" s="3"/>
      <c r="M816" s="3"/>
      <c r="N816" s="3"/>
      <c r="O816" s="3"/>
      <c r="P816" s="3"/>
      <c r="Y816" s="2"/>
      <c r="Z816" s="2"/>
      <c r="AA816" s="2"/>
      <c r="AB816" s="2"/>
      <c r="AC816" s="2"/>
      <c r="AD816" s="2"/>
    </row>
    <row r="817" spans="1:30" hidden="1">
      <c r="A817" s="3"/>
      <c r="B817" s="3"/>
      <c r="C817" s="3"/>
      <c r="D817" s="3"/>
      <c r="E817" s="3"/>
      <c r="F817" s="3"/>
      <c r="G817" s="3"/>
      <c r="H817" s="3"/>
      <c r="I817" s="3"/>
      <c r="J817" s="3"/>
      <c r="K817" s="3"/>
      <c r="L817" s="3"/>
      <c r="M817" s="3"/>
      <c r="N817" s="3"/>
      <c r="O817" s="3"/>
      <c r="P817" s="3"/>
      <c r="Y817" s="2"/>
      <c r="Z817" s="2"/>
      <c r="AA817" s="2"/>
      <c r="AB817" s="2"/>
      <c r="AC817" s="2"/>
      <c r="AD817" s="2"/>
    </row>
    <row r="818" spans="1:30" hidden="1">
      <c r="A818" s="3"/>
      <c r="B818" s="3"/>
      <c r="C818" s="3"/>
      <c r="D818" s="3"/>
      <c r="E818" s="3"/>
      <c r="F818" s="3"/>
      <c r="G818" s="3"/>
      <c r="H818" s="3"/>
      <c r="I818" s="3"/>
      <c r="J818" s="3"/>
      <c r="K818" s="3"/>
      <c r="L818" s="3"/>
      <c r="M818" s="3"/>
      <c r="N818" s="3"/>
      <c r="O818" s="3"/>
      <c r="P818" s="3"/>
      <c r="Y818" s="2"/>
      <c r="Z818" s="2"/>
      <c r="AA818" s="2"/>
      <c r="AB818" s="2"/>
      <c r="AC818" s="2"/>
      <c r="AD818" s="2"/>
    </row>
    <row r="819" spans="1:30" hidden="1">
      <c r="A819" s="3"/>
      <c r="B819" s="3"/>
      <c r="C819" s="3"/>
      <c r="D819" s="3"/>
      <c r="E819" s="3"/>
      <c r="F819" s="3"/>
      <c r="G819" s="3"/>
      <c r="H819" s="3"/>
      <c r="I819" s="3"/>
      <c r="J819" s="3"/>
      <c r="K819" s="3"/>
      <c r="L819" s="3"/>
      <c r="M819" s="3"/>
      <c r="N819" s="3"/>
      <c r="O819" s="3"/>
      <c r="P819" s="3"/>
      <c r="Y819" s="2"/>
      <c r="Z819" s="2"/>
      <c r="AA819" s="2"/>
      <c r="AB819" s="2"/>
      <c r="AC819" s="2"/>
      <c r="AD819" s="2"/>
    </row>
    <row r="820" spans="1:30" hidden="1">
      <c r="A820" s="3"/>
      <c r="B820" s="3"/>
      <c r="C820" s="3"/>
      <c r="D820" s="3"/>
      <c r="E820" s="3"/>
      <c r="F820" s="3"/>
      <c r="G820" s="3"/>
      <c r="H820" s="3"/>
      <c r="I820" s="3"/>
      <c r="J820" s="3"/>
      <c r="K820" s="3"/>
      <c r="L820" s="3"/>
      <c r="M820" s="3"/>
      <c r="N820" s="3"/>
      <c r="O820" s="3"/>
      <c r="P820" s="3"/>
      <c r="Y820" s="2"/>
      <c r="Z820" s="2"/>
      <c r="AA820" s="2"/>
      <c r="AB820" s="2"/>
      <c r="AC820" s="2"/>
      <c r="AD820" s="2"/>
    </row>
    <row r="821" spans="1:30" hidden="1">
      <c r="A821" s="3"/>
      <c r="B821" s="3"/>
      <c r="C821" s="3"/>
      <c r="D821" s="3"/>
      <c r="E821" s="3"/>
      <c r="F821" s="3"/>
      <c r="G821" s="3"/>
      <c r="H821" s="3"/>
      <c r="I821" s="3"/>
      <c r="J821" s="3"/>
      <c r="K821" s="3"/>
      <c r="L821" s="3"/>
      <c r="M821" s="3"/>
      <c r="N821" s="3"/>
      <c r="O821" s="3"/>
      <c r="P821" s="3"/>
      <c r="Y821" s="2"/>
      <c r="Z821" s="2"/>
      <c r="AA821" s="2"/>
      <c r="AB821" s="2"/>
      <c r="AC821" s="2"/>
      <c r="AD821" s="2"/>
    </row>
    <row r="822" spans="1:30" hidden="1">
      <c r="A822" s="3"/>
      <c r="B822" s="3"/>
      <c r="C822" s="3"/>
      <c r="D822" s="3"/>
      <c r="E822" s="3"/>
      <c r="F822" s="3"/>
      <c r="G822" s="3"/>
      <c r="H822" s="3"/>
      <c r="I822" s="3"/>
      <c r="J822" s="3"/>
      <c r="K822" s="3"/>
      <c r="L822" s="3"/>
      <c r="M822" s="3"/>
      <c r="N822" s="3"/>
      <c r="O822" s="3"/>
      <c r="P822" s="3"/>
      <c r="Y822" s="2"/>
      <c r="Z822" s="2"/>
      <c r="AA822" s="2"/>
      <c r="AB822" s="2"/>
      <c r="AC822" s="2"/>
      <c r="AD822" s="2"/>
    </row>
    <row r="823" spans="1:30" hidden="1">
      <c r="A823" s="3"/>
      <c r="B823" s="3"/>
      <c r="C823" s="3"/>
      <c r="D823" s="3"/>
      <c r="E823" s="3"/>
      <c r="F823" s="3"/>
      <c r="G823" s="3"/>
      <c r="H823" s="3"/>
      <c r="I823" s="3"/>
      <c r="J823" s="3"/>
      <c r="K823" s="3"/>
      <c r="L823" s="3"/>
      <c r="M823" s="3"/>
      <c r="N823" s="3"/>
      <c r="O823" s="3"/>
      <c r="P823" s="3"/>
      <c r="Y823" s="2"/>
      <c r="Z823" s="2"/>
      <c r="AA823" s="2"/>
      <c r="AB823" s="2"/>
      <c r="AC823" s="2"/>
      <c r="AD823" s="2"/>
    </row>
    <row r="824" spans="1:30" hidden="1">
      <c r="A824" s="3"/>
      <c r="B824" s="3"/>
      <c r="C824" s="3"/>
      <c r="D824" s="3"/>
      <c r="E824" s="3"/>
      <c r="F824" s="3"/>
      <c r="G824" s="3"/>
      <c r="H824" s="3"/>
      <c r="I824" s="3"/>
      <c r="J824" s="3"/>
      <c r="K824" s="3"/>
      <c r="L824" s="3"/>
      <c r="M824" s="3"/>
      <c r="N824" s="3"/>
      <c r="O824" s="3"/>
      <c r="P824" s="3"/>
      <c r="Y824" s="2"/>
      <c r="Z824" s="2"/>
      <c r="AA824" s="2"/>
      <c r="AB824" s="2"/>
      <c r="AC824" s="2"/>
      <c r="AD824" s="2"/>
    </row>
    <row r="825" spans="1:30" hidden="1">
      <c r="A825" s="3"/>
      <c r="B825" s="3"/>
      <c r="C825" s="3"/>
      <c r="D825" s="3"/>
      <c r="E825" s="3"/>
      <c r="F825" s="3"/>
      <c r="G825" s="3"/>
      <c r="H825" s="3"/>
      <c r="I825" s="3"/>
      <c r="J825" s="3"/>
      <c r="K825" s="3"/>
      <c r="L825" s="3"/>
      <c r="M825" s="3"/>
      <c r="N825" s="3"/>
      <c r="O825" s="3"/>
      <c r="P825" s="3"/>
      <c r="Y825" s="2"/>
      <c r="Z825" s="2"/>
      <c r="AA825" s="2"/>
      <c r="AB825" s="2"/>
      <c r="AC825" s="2"/>
      <c r="AD825" s="2"/>
    </row>
    <row r="826" spans="1:30" hidden="1">
      <c r="A826" s="3"/>
      <c r="B826" s="3"/>
      <c r="C826" s="3"/>
      <c r="D826" s="3"/>
      <c r="E826" s="3"/>
      <c r="F826" s="3"/>
      <c r="G826" s="3"/>
      <c r="H826" s="3"/>
      <c r="I826" s="3"/>
      <c r="J826" s="3"/>
      <c r="K826" s="3"/>
      <c r="L826" s="3"/>
      <c r="M826" s="3"/>
      <c r="N826" s="3"/>
      <c r="O826" s="3"/>
      <c r="P826" s="3"/>
      <c r="Y826" s="2"/>
      <c r="Z826" s="2"/>
      <c r="AA826" s="2"/>
      <c r="AB826" s="2"/>
      <c r="AC826" s="2"/>
      <c r="AD826" s="2"/>
    </row>
    <row r="827" spans="1:30" hidden="1">
      <c r="A827" s="3"/>
      <c r="B827" s="3"/>
      <c r="C827" s="3"/>
      <c r="D827" s="3"/>
      <c r="E827" s="3"/>
      <c r="F827" s="3"/>
      <c r="G827" s="3"/>
      <c r="H827" s="3"/>
      <c r="I827" s="3"/>
      <c r="J827" s="3"/>
      <c r="K827" s="3"/>
      <c r="L827" s="3"/>
      <c r="M827" s="3"/>
      <c r="N827" s="3"/>
      <c r="O827" s="3"/>
      <c r="P827" s="3"/>
      <c r="Y827" s="2"/>
      <c r="Z827" s="2"/>
      <c r="AA827" s="2"/>
      <c r="AB827" s="2"/>
      <c r="AC827" s="2"/>
      <c r="AD827" s="2"/>
    </row>
    <row r="828" spans="1:30" hidden="1">
      <c r="A828" s="3"/>
      <c r="B828" s="3"/>
      <c r="C828" s="3"/>
      <c r="D828" s="3"/>
      <c r="E828" s="3"/>
      <c r="F828" s="3"/>
      <c r="G828" s="3"/>
      <c r="H828" s="3"/>
      <c r="I828" s="3"/>
      <c r="J828" s="3"/>
      <c r="K828" s="3"/>
      <c r="L828" s="3"/>
      <c r="M828" s="3"/>
      <c r="N828" s="3"/>
      <c r="O828" s="3"/>
      <c r="P828" s="3"/>
      <c r="Y828" s="2"/>
      <c r="Z828" s="2"/>
      <c r="AA828" s="2"/>
      <c r="AB828" s="2"/>
      <c r="AC828" s="2"/>
      <c r="AD828" s="2"/>
    </row>
    <row r="829" spans="1:30" hidden="1">
      <c r="A829" s="3"/>
      <c r="B829" s="3"/>
      <c r="C829" s="3"/>
      <c r="D829" s="3"/>
      <c r="E829" s="3"/>
      <c r="F829" s="3"/>
      <c r="G829" s="3"/>
      <c r="H829" s="3"/>
      <c r="I829" s="3"/>
      <c r="J829" s="3"/>
      <c r="K829" s="3"/>
      <c r="L829" s="3"/>
      <c r="M829" s="3"/>
      <c r="N829" s="3"/>
      <c r="O829" s="3"/>
      <c r="P829" s="3"/>
      <c r="Y829" s="2"/>
      <c r="Z829" s="2"/>
      <c r="AA829" s="2"/>
      <c r="AB829" s="2"/>
      <c r="AC829" s="2"/>
      <c r="AD829" s="2"/>
    </row>
    <row r="830" spans="1:30" hidden="1">
      <c r="A830" s="3"/>
      <c r="B830" s="3"/>
      <c r="C830" s="3"/>
      <c r="D830" s="3"/>
      <c r="E830" s="3"/>
      <c r="F830" s="3"/>
      <c r="G830" s="3"/>
      <c r="H830" s="3"/>
      <c r="I830" s="3"/>
      <c r="J830" s="3"/>
      <c r="K830" s="3"/>
      <c r="L830" s="3"/>
      <c r="M830" s="3"/>
      <c r="N830" s="3"/>
      <c r="O830" s="3"/>
      <c r="P830" s="3"/>
      <c r="Y830" s="2"/>
      <c r="Z830" s="2"/>
      <c r="AA830" s="2"/>
      <c r="AB830" s="2"/>
      <c r="AC830" s="2"/>
      <c r="AD830" s="2"/>
    </row>
    <row r="831" spans="1:30" hidden="1">
      <c r="A831" s="3"/>
      <c r="B831" s="3"/>
      <c r="C831" s="3"/>
      <c r="D831" s="3"/>
      <c r="E831" s="3"/>
      <c r="F831" s="3"/>
      <c r="G831" s="3"/>
      <c r="H831" s="3"/>
      <c r="I831" s="3"/>
      <c r="J831" s="3"/>
      <c r="K831" s="3"/>
      <c r="L831" s="3"/>
      <c r="M831" s="3"/>
      <c r="N831" s="3"/>
      <c r="O831" s="3"/>
      <c r="P831" s="3"/>
      <c r="Y831" s="2"/>
      <c r="Z831" s="2"/>
      <c r="AA831" s="2"/>
      <c r="AB831" s="2"/>
      <c r="AC831" s="2"/>
      <c r="AD831" s="2"/>
    </row>
    <row r="832" spans="1:30" hidden="1">
      <c r="A832" s="3"/>
      <c r="B832" s="3"/>
      <c r="C832" s="3"/>
      <c r="D832" s="3"/>
      <c r="E832" s="3"/>
      <c r="F832" s="3"/>
      <c r="G832" s="3"/>
      <c r="H832" s="3"/>
      <c r="I832" s="3"/>
      <c r="J832" s="3"/>
      <c r="K832" s="3"/>
      <c r="L832" s="3"/>
      <c r="M832" s="3"/>
      <c r="N832" s="3"/>
      <c r="O832" s="3"/>
      <c r="P832" s="3"/>
      <c r="Y832" s="2"/>
      <c r="Z832" s="2"/>
      <c r="AA832" s="2"/>
      <c r="AB832" s="2"/>
      <c r="AC832" s="2"/>
      <c r="AD832" s="2"/>
    </row>
    <row r="833" spans="1:30" hidden="1">
      <c r="A833" s="3"/>
      <c r="B833" s="3"/>
      <c r="C833" s="3"/>
      <c r="D833" s="3"/>
      <c r="E833" s="3"/>
      <c r="F833" s="3"/>
      <c r="G833" s="3"/>
      <c r="H833" s="3"/>
      <c r="I833" s="3"/>
      <c r="J833" s="3"/>
      <c r="K833" s="3"/>
      <c r="L833" s="3"/>
      <c r="M833" s="3"/>
      <c r="N833" s="3"/>
      <c r="O833" s="3"/>
      <c r="P833" s="3"/>
      <c r="Y833" s="2"/>
      <c r="Z833" s="2"/>
      <c r="AA833" s="2"/>
      <c r="AB833" s="2"/>
      <c r="AC833" s="2"/>
      <c r="AD833" s="2"/>
    </row>
    <row r="834" spans="1:30" hidden="1">
      <c r="A834" s="3"/>
      <c r="B834" s="3"/>
      <c r="C834" s="3"/>
      <c r="D834" s="3"/>
      <c r="E834" s="3"/>
      <c r="F834" s="3"/>
      <c r="G834" s="3"/>
      <c r="H834" s="3"/>
      <c r="I834" s="3"/>
      <c r="J834" s="3"/>
      <c r="K834" s="3"/>
      <c r="L834" s="3"/>
      <c r="M834" s="3"/>
      <c r="N834" s="3"/>
      <c r="O834" s="3"/>
      <c r="P834" s="3"/>
      <c r="Y834" s="2"/>
      <c r="Z834" s="2"/>
      <c r="AA834" s="2"/>
      <c r="AB834" s="2"/>
      <c r="AC834" s="2"/>
      <c r="AD834" s="2"/>
    </row>
    <row r="835" spans="1:30" hidden="1">
      <c r="A835" s="3"/>
      <c r="B835" s="3"/>
      <c r="C835" s="3"/>
      <c r="D835" s="3"/>
      <c r="E835" s="3"/>
      <c r="F835" s="3"/>
      <c r="G835" s="3"/>
      <c r="H835" s="3"/>
      <c r="I835" s="3"/>
      <c r="J835" s="3"/>
      <c r="K835" s="3"/>
      <c r="L835" s="3"/>
      <c r="M835" s="3"/>
      <c r="N835" s="3"/>
      <c r="O835" s="3"/>
      <c r="P835" s="3"/>
      <c r="Y835" s="2"/>
      <c r="Z835" s="2"/>
      <c r="AA835" s="2"/>
      <c r="AB835" s="2"/>
      <c r="AC835" s="2"/>
      <c r="AD835" s="2"/>
    </row>
    <row r="836" spans="1:30" hidden="1">
      <c r="A836" s="3"/>
      <c r="B836" s="3"/>
      <c r="C836" s="3"/>
      <c r="D836" s="3"/>
      <c r="E836" s="3"/>
      <c r="F836" s="3"/>
      <c r="G836" s="3"/>
      <c r="H836" s="3"/>
      <c r="I836" s="3"/>
      <c r="J836" s="3"/>
      <c r="K836" s="3"/>
      <c r="L836" s="3"/>
      <c r="M836" s="3"/>
      <c r="N836" s="3"/>
      <c r="O836" s="3"/>
      <c r="P836" s="3"/>
      <c r="Y836" s="2"/>
      <c r="Z836" s="2"/>
      <c r="AA836" s="2"/>
      <c r="AB836" s="2"/>
      <c r="AC836" s="2"/>
      <c r="AD836" s="2"/>
    </row>
    <row r="837" spans="1:30" hidden="1">
      <c r="A837" s="3"/>
      <c r="B837" s="3"/>
      <c r="C837" s="3"/>
      <c r="D837" s="3"/>
      <c r="E837" s="3"/>
      <c r="F837" s="3"/>
      <c r="G837" s="3"/>
      <c r="H837" s="3"/>
      <c r="I837" s="3"/>
      <c r="J837" s="3"/>
      <c r="K837" s="3"/>
      <c r="L837" s="3"/>
      <c r="M837" s="3"/>
      <c r="N837" s="3"/>
      <c r="O837" s="3"/>
      <c r="P837" s="3"/>
      <c r="Y837" s="2"/>
      <c r="Z837" s="2"/>
      <c r="AA837" s="2"/>
      <c r="AB837" s="2"/>
      <c r="AC837" s="2"/>
      <c r="AD837" s="2"/>
    </row>
    <row r="838" spans="1:30" hidden="1">
      <c r="A838" s="3"/>
      <c r="B838" s="3"/>
      <c r="C838" s="3"/>
      <c r="D838" s="3"/>
      <c r="E838" s="3"/>
      <c r="F838" s="3"/>
      <c r="G838" s="3"/>
      <c r="H838" s="3"/>
      <c r="I838" s="3"/>
      <c r="J838" s="3"/>
      <c r="K838" s="3"/>
      <c r="L838" s="3"/>
      <c r="M838" s="3"/>
      <c r="N838" s="3"/>
      <c r="O838" s="3"/>
      <c r="P838" s="3"/>
      <c r="Y838" s="2"/>
      <c r="Z838" s="2"/>
      <c r="AA838" s="2"/>
      <c r="AB838" s="2"/>
      <c r="AC838" s="2"/>
      <c r="AD838" s="2"/>
    </row>
    <row r="839" spans="1:30" hidden="1">
      <c r="A839" s="3"/>
      <c r="B839" s="3"/>
      <c r="C839" s="3"/>
      <c r="D839" s="3"/>
      <c r="E839" s="3"/>
      <c r="F839" s="3"/>
      <c r="G839" s="3"/>
      <c r="H839" s="3"/>
      <c r="I839" s="3"/>
      <c r="J839" s="3"/>
      <c r="K839" s="3"/>
      <c r="L839" s="3"/>
      <c r="M839" s="3"/>
      <c r="N839" s="3"/>
      <c r="O839" s="3"/>
      <c r="P839" s="3"/>
      <c r="Y839" s="2"/>
      <c r="Z839" s="2"/>
      <c r="AA839" s="2"/>
      <c r="AB839" s="2"/>
      <c r="AC839" s="2"/>
      <c r="AD839" s="2"/>
    </row>
    <row r="840" spans="1:30" hidden="1">
      <c r="A840" s="3"/>
      <c r="B840" s="3"/>
      <c r="C840" s="3"/>
      <c r="D840" s="3"/>
      <c r="E840" s="3"/>
      <c r="F840" s="3"/>
      <c r="G840" s="3"/>
      <c r="H840" s="3"/>
      <c r="I840" s="3"/>
      <c r="J840" s="3"/>
      <c r="K840" s="3"/>
      <c r="L840" s="3"/>
      <c r="M840" s="3"/>
      <c r="N840" s="3"/>
      <c r="O840" s="3"/>
      <c r="P840" s="3"/>
      <c r="Y840" s="2"/>
      <c r="Z840" s="2"/>
      <c r="AA840" s="2"/>
      <c r="AB840" s="2"/>
      <c r="AC840" s="2"/>
      <c r="AD840" s="2"/>
    </row>
    <row r="841" spans="1:30" hidden="1">
      <c r="A841" s="3"/>
      <c r="B841" s="3"/>
      <c r="C841" s="3"/>
      <c r="D841" s="3"/>
      <c r="E841" s="3"/>
      <c r="F841" s="3"/>
      <c r="G841" s="3"/>
      <c r="H841" s="3"/>
      <c r="I841" s="3"/>
      <c r="J841" s="3"/>
      <c r="K841" s="3"/>
      <c r="L841" s="3"/>
      <c r="M841" s="3"/>
      <c r="N841" s="3"/>
      <c r="O841" s="3"/>
      <c r="P841" s="3"/>
      <c r="Y841" s="2"/>
      <c r="Z841" s="2"/>
      <c r="AA841" s="2"/>
      <c r="AB841" s="2"/>
      <c r="AC841" s="2"/>
      <c r="AD841" s="2"/>
    </row>
    <row r="842" spans="1:30" hidden="1">
      <c r="A842" s="3"/>
      <c r="B842" s="3"/>
      <c r="C842" s="3"/>
      <c r="D842" s="3"/>
      <c r="E842" s="3"/>
      <c r="F842" s="3"/>
      <c r="G842" s="3"/>
      <c r="H842" s="3"/>
      <c r="I842" s="3"/>
      <c r="J842" s="3"/>
      <c r="K842" s="3"/>
      <c r="L842" s="3"/>
      <c r="M842" s="3"/>
      <c r="N842" s="3"/>
      <c r="O842" s="3"/>
      <c r="P842" s="3"/>
      <c r="Y842" s="2"/>
      <c r="Z842" s="2"/>
      <c r="AA842" s="2"/>
      <c r="AB842" s="2"/>
      <c r="AC842" s="2"/>
      <c r="AD842" s="2"/>
    </row>
    <row r="843" spans="1:30" hidden="1">
      <c r="A843" s="3"/>
      <c r="B843" s="3"/>
      <c r="C843" s="3"/>
      <c r="D843" s="3"/>
      <c r="E843" s="3"/>
      <c r="F843" s="3"/>
      <c r="G843" s="3"/>
      <c r="H843" s="3"/>
      <c r="I843" s="3"/>
      <c r="J843" s="3"/>
      <c r="K843" s="3"/>
      <c r="L843" s="3"/>
      <c r="M843" s="3"/>
      <c r="N843" s="3"/>
      <c r="O843" s="3"/>
      <c r="P843" s="3"/>
      <c r="Y843" s="2"/>
      <c r="Z843" s="2"/>
      <c r="AA843" s="2"/>
      <c r="AB843" s="2"/>
      <c r="AC843" s="2"/>
      <c r="AD843" s="2"/>
    </row>
    <row r="844" spans="1:30" hidden="1">
      <c r="A844" s="3"/>
      <c r="B844" s="3"/>
      <c r="C844" s="3"/>
      <c r="D844" s="3"/>
      <c r="E844" s="3"/>
      <c r="F844" s="3"/>
      <c r="G844" s="3"/>
      <c r="H844" s="3"/>
      <c r="I844" s="3"/>
      <c r="J844" s="3"/>
      <c r="K844" s="3"/>
      <c r="L844" s="3"/>
      <c r="M844" s="3"/>
      <c r="N844" s="3"/>
      <c r="O844" s="3"/>
      <c r="P844" s="3"/>
      <c r="Y844" s="2"/>
      <c r="Z844" s="2"/>
      <c r="AA844" s="2"/>
      <c r="AB844" s="2"/>
      <c r="AC844" s="2"/>
      <c r="AD844" s="2"/>
    </row>
    <row r="845" spans="1:30" hidden="1">
      <c r="A845" s="3"/>
      <c r="B845" s="3"/>
      <c r="C845" s="3"/>
      <c r="D845" s="3"/>
      <c r="E845" s="3"/>
      <c r="F845" s="3"/>
      <c r="G845" s="3"/>
      <c r="H845" s="3"/>
      <c r="I845" s="3"/>
      <c r="J845" s="3"/>
      <c r="K845" s="3"/>
      <c r="L845" s="3"/>
      <c r="M845" s="3"/>
      <c r="N845" s="3"/>
      <c r="O845" s="3"/>
      <c r="P845" s="3"/>
      <c r="Y845" s="2"/>
      <c r="Z845" s="2"/>
      <c r="AA845" s="2"/>
      <c r="AB845" s="2"/>
      <c r="AC845" s="2"/>
      <c r="AD845" s="2"/>
    </row>
    <row r="846" spans="1:30" hidden="1">
      <c r="A846" s="3"/>
      <c r="B846" s="3"/>
      <c r="C846" s="3"/>
      <c r="D846" s="3"/>
      <c r="E846" s="3"/>
      <c r="F846" s="3"/>
      <c r="G846" s="3"/>
      <c r="H846" s="3"/>
      <c r="I846" s="3"/>
      <c r="J846" s="3"/>
      <c r="K846" s="3"/>
      <c r="L846" s="3"/>
      <c r="M846" s="3"/>
      <c r="N846" s="3"/>
      <c r="O846" s="3"/>
      <c r="P846" s="3"/>
      <c r="Y846" s="2"/>
      <c r="Z846" s="2"/>
      <c r="AA846" s="2"/>
      <c r="AB846" s="2"/>
      <c r="AC846" s="2"/>
      <c r="AD846" s="2"/>
    </row>
    <row r="847" spans="1:30" hidden="1">
      <c r="A847" s="3"/>
      <c r="B847" s="3"/>
      <c r="C847" s="3"/>
      <c r="D847" s="3"/>
      <c r="E847" s="3"/>
      <c r="F847" s="3"/>
      <c r="G847" s="3"/>
      <c r="H847" s="3"/>
      <c r="I847" s="3"/>
      <c r="J847" s="3"/>
      <c r="K847" s="3"/>
      <c r="L847" s="3"/>
      <c r="M847" s="3"/>
      <c r="N847" s="3"/>
      <c r="O847" s="3"/>
      <c r="P847" s="3"/>
      <c r="Y847" s="2"/>
      <c r="Z847" s="2"/>
      <c r="AA847" s="2"/>
      <c r="AB847" s="2"/>
      <c r="AC847" s="2"/>
      <c r="AD847" s="2"/>
    </row>
    <row r="848" spans="1:30" hidden="1">
      <c r="A848" s="3"/>
      <c r="B848" s="3"/>
      <c r="C848" s="3"/>
      <c r="D848" s="3"/>
      <c r="E848" s="3"/>
      <c r="F848" s="3"/>
      <c r="G848" s="3"/>
      <c r="H848" s="3"/>
      <c r="I848" s="3"/>
      <c r="J848" s="3"/>
      <c r="K848" s="3"/>
      <c r="L848" s="3"/>
      <c r="M848" s="3"/>
      <c r="N848" s="3"/>
      <c r="O848" s="3"/>
      <c r="P848" s="3"/>
      <c r="Y848" s="2"/>
      <c r="Z848" s="2"/>
      <c r="AA848" s="2"/>
      <c r="AB848" s="2"/>
      <c r="AC848" s="2"/>
      <c r="AD848" s="2"/>
    </row>
    <row r="849" spans="1:30" hidden="1">
      <c r="A849" s="3"/>
      <c r="B849" s="3"/>
      <c r="C849" s="3"/>
      <c r="D849" s="3"/>
      <c r="E849" s="3"/>
      <c r="F849" s="3"/>
      <c r="G849" s="3"/>
      <c r="H849" s="3"/>
      <c r="I849" s="3"/>
      <c r="J849" s="3"/>
      <c r="K849" s="3"/>
      <c r="L849" s="3"/>
      <c r="M849" s="3"/>
      <c r="N849" s="3"/>
      <c r="O849" s="3"/>
      <c r="P849" s="3"/>
      <c r="Y849" s="2"/>
      <c r="Z849" s="2"/>
      <c r="AA849" s="2"/>
      <c r="AB849" s="2"/>
      <c r="AC849" s="2"/>
      <c r="AD849" s="2"/>
    </row>
    <row r="850" spans="1:30" hidden="1">
      <c r="A850" s="3"/>
      <c r="B850" s="3"/>
      <c r="C850" s="3"/>
      <c r="D850" s="3"/>
      <c r="E850" s="3"/>
      <c r="F850" s="3"/>
      <c r="G850" s="3"/>
      <c r="H850" s="3"/>
      <c r="I850" s="3"/>
      <c r="J850" s="3"/>
      <c r="K850" s="3"/>
      <c r="L850" s="3"/>
      <c r="M850" s="3"/>
      <c r="N850" s="3"/>
      <c r="O850" s="3"/>
      <c r="P850" s="3"/>
      <c r="Y850" s="2"/>
      <c r="Z850" s="2"/>
      <c r="AA850" s="2"/>
      <c r="AB850" s="2"/>
      <c r="AC850" s="2"/>
      <c r="AD850" s="2"/>
    </row>
    <row r="851" spans="1:30" hidden="1">
      <c r="A851" s="3"/>
      <c r="B851" s="3"/>
      <c r="C851" s="3"/>
      <c r="D851" s="3"/>
      <c r="E851" s="3"/>
      <c r="F851" s="3"/>
      <c r="G851" s="3"/>
      <c r="H851" s="3"/>
      <c r="I851" s="3"/>
      <c r="J851" s="3"/>
      <c r="K851" s="3"/>
      <c r="L851" s="3"/>
      <c r="M851" s="3"/>
      <c r="N851" s="3"/>
      <c r="O851" s="3"/>
      <c r="P851" s="3"/>
      <c r="Y851" s="2"/>
      <c r="Z851" s="2"/>
      <c r="AA851" s="2"/>
      <c r="AB851" s="2"/>
      <c r="AC851" s="2"/>
      <c r="AD851" s="2"/>
    </row>
    <row r="852" spans="1:30" hidden="1">
      <c r="A852" s="3"/>
      <c r="B852" s="3"/>
      <c r="C852" s="3"/>
      <c r="D852" s="3"/>
      <c r="E852" s="3"/>
      <c r="F852" s="3"/>
      <c r="G852" s="3"/>
      <c r="H852" s="3"/>
      <c r="I852" s="3"/>
      <c r="J852" s="3"/>
      <c r="K852" s="3"/>
      <c r="L852" s="3"/>
      <c r="M852" s="3"/>
      <c r="N852" s="3"/>
      <c r="O852" s="3"/>
      <c r="P852" s="3"/>
      <c r="Y852" s="2"/>
      <c r="Z852" s="2"/>
      <c r="AA852" s="2"/>
      <c r="AB852" s="2"/>
      <c r="AC852" s="2"/>
      <c r="AD852" s="2"/>
    </row>
    <row r="853" spans="1:30" hidden="1">
      <c r="A853" s="3"/>
      <c r="B853" s="3"/>
      <c r="C853" s="3"/>
      <c r="D853" s="3"/>
      <c r="E853" s="3"/>
      <c r="F853" s="3"/>
      <c r="G853" s="3"/>
      <c r="H853" s="3"/>
      <c r="I853" s="3"/>
      <c r="J853" s="3"/>
      <c r="K853" s="3"/>
      <c r="L853" s="3"/>
      <c r="M853" s="3"/>
      <c r="N853" s="3"/>
      <c r="O853" s="3"/>
      <c r="P853" s="3"/>
      <c r="Y853" s="2"/>
      <c r="Z853" s="2"/>
      <c r="AA853" s="2"/>
      <c r="AB853" s="2"/>
      <c r="AC853" s="2"/>
      <c r="AD853" s="2"/>
    </row>
    <row r="854" spans="1:30" hidden="1">
      <c r="A854" s="3"/>
      <c r="B854" s="3"/>
      <c r="C854" s="3"/>
      <c r="D854" s="3"/>
      <c r="E854" s="3"/>
      <c r="F854" s="3"/>
      <c r="G854" s="3"/>
      <c r="H854" s="3"/>
      <c r="I854" s="3"/>
      <c r="J854" s="3"/>
      <c r="K854" s="3"/>
      <c r="L854" s="3"/>
      <c r="M854" s="3"/>
      <c r="N854" s="3"/>
      <c r="O854" s="3"/>
      <c r="P854" s="3"/>
      <c r="Y854" s="2"/>
      <c r="Z854" s="2"/>
      <c r="AA854" s="2"/>
      <c r="AB854" s="2"/>
      <c r="AC854" s="2"/>
      <c r="AD854" s="2"/>
    </row>
    <row r="855" spans="1:30" hidden="1">
      <c r="A855" s="3"/>
      <c r="B855" s="3"/>
      <c r="C855" s="3"/>
      <c r="D855" s="3"/>
      <c r="E855" s="3"/>
      <c r="F855" s="3"/>
      <c r="G855" s="3"/>
      <c r="H855" s="3"/>
      <c r="I855" s="3"/>
      <c r="J855" s="3"/>
      <c r="K855" s="3"/>
      <c r="L855" s="3"/>
      <c r="M855" s="3"/>
      <c r="N855" s="3"/>
      <c r="O855" s="3"/>
      <c r="P855" s="3"/>
      <c r="Y855" s="2"/>
      <c r="Z855" s="2"/>
      <c r="AA855" s="2"/>
      <c r="AB855" s="2"/>
      <c r="AC855" s="2"/>
      <c r="AD855" s="2"/>
    </row>
    <row r="856" spans="1:30" hidden="1">
      <c r="A856" s="3"/>
      <c r="B856" s="3"/>
      <c r="C856" s="3"/>
      <c r="D856" s="3"/>
      <c r="E856" s="3"/>
      <c r="F856" s="3"/>
      <c r="G856" s="3"/>
      <c r="H856" s="3"/>
      <c r="I856" s="3"/>
      <c r="J856" s="3"/>
      <c r="K856" s="3"/>
      <c r="L856" s="3"/>
      <c r="M856" s="3"/>
      <c r="N856" s="3"/>
      <c r="O856" s="3"/>
      <c r="P856" s="3"/>
      <c r="Y856" s="2"/>
      <c r="Z856" s="2"/>
      <c r="AA856" s="2"/>
      <c r="AB856" s="2"/>
      <c r="AC856" s="2"/>
      <c r="AD856" s="2"/>
    </row>
    <row r="857" spans="1:30" hidden="1">
      <c r="A857" s="3"/>
      <c r="B857" s="3"/>
      <c r="C857" s="3"/>
      <c r="D857" s="3"/>
      <c r="E857" s="3"/>
      <c r="F857" s="3"/>
      <c r="G857" s="3"/>
      <c r="H857" s="3"/>
      <c r="I857" s="3"/>
      <c r="J857" s="3"/>
      <c r="K857" s="3"/>
      <c r="L857" s="3"/>
      <c r="M857" s="3"/>
      <c r="N857" s="3"/>
      <c r="O857" s="3"/>
      <c r="P857" s="3"/>
      <c r="Y857" s="2"/>
      <c r="Z857" s="2"/>
      <c r="AA857" s="2"/>
      <c r="AB857" s="2"/>
      <c r="AC857" s="2"/>
      <c r="AD857" s="2"/>
    </row>
    <row r="858" spans="1:30" hidden="1">
      <c r="A858" s="3"/>
      <c r="B858" s="3"/>
      <c r="C858" s="3"/>
      <c r="D858" s="3"/>
      <c r="E858" s="3"/>
      <c r="F858" s="3"/>
      <c r="G858" s="3"/>
      <c r="H858" s="3"/>
      <c r="I858" s="3"/>
      <c r="J858" s="3"/>
      <c r="K858" s="3"/>
      <c r="L858" s="3"/>
      <c r="M858" s="3"/>
      <c r="N858" s="3"/>
      <c r="O858" s="3"/>
      <c r="P858" s="3"/>
      <c r="Y858" s="2"/>
      <c r="Z858" s="2"/>
      <c r="AA858" s="2"/>
      <c r="AB858" s="2"/>
      <c r="AC858" s="2"/>
      <c r="AD858" s="2"/>
    </row>
    <row r="859" spans="1:30" hidden="1">
      <c r="A859" s="3"/>
      <c r="B859" s="3"/>
      <c r="C859" s="3"/>
      <c r="D859" s="3"/>
      <c r="E859" s="3"/>
      <c r="F859" s="3"/>
      <c r="G859" s="3"/>
      <c r="H859" s="3"/>
      <c r="I859" s="3"/>
      <c r="J859" s="3"/>
      <c r="K859" s="3"/>
      <c r="L859" s="3"/>
      <c r="M859" s="3"/>
      <c r="N859" s="3"/>
      <c r="O859" s="3"/>
      <c r="P859" s="3"/>
      <c r="Y859" s="2"/>
      <c r="Z859" s="2"/>
      <c r="AA859" s="2"/>
      <c r="AB859" s="2"/>
      <c r="AC859" s="2"/>
      <c r="AD859" s="2"/>
    </row>
    <row r="860" spans="1:30" hidden="1">
      <c r="A860" s="3"/>
      <c r="B860" s="3"/>
      <c r="C860" s="3"/>
      <c r="D860" s="3"/>
      <c r="E860" s="3"/>
      <c r="F860" s="3"/>
      <c r="G860" s="3"/>
      <c r="H860" s="3"/>
      <c r="I860" s="3"/>
      <c r="J860" s="3"/>
      <c r="K860" s="3"/>
      <c r="L860" s="3"/>
      <c r="M860" s="3"/>
      <c r="N860" s="3"/>
      <c r="O860" s="3"/>
      <c r="P860" s="3"/>
      <c r="Y860" s="2"/>
      <c r="Z860" s="2"/>
      <c r="AA860" s="2"/>
      <c r="AB860" s="2"/>
      <c r="AC860" s="2"/>
      <c r="AD860" s="2"/>
    </row>
    <row r="861" spans="1:30" hidden="1">
      <c r="A861" s="3"/>
      <c r="B861" s="3"/>
      <c r="C861" s="3"/>
      <c r="D861" s="3"/>
      <c r="E861" s="3"/>
      <c r="F861" s="3"/>
      <c r="G861" s="3"/>
      <c r="H861" s="3"/>
      <c r="I861" s="3"/>
      <c r="J861" s="3"/>
      <c r="K861" s="3"/>
      <c r="L861" s="3"/>
      <c r="M861" s="3"/>
      <c r="N861" s="3"/>
      <c r="O861" s="3"/>
      <c r="P861" s="3"/>
      <c r="Y861" s="2"/>
      <c r="Z861" s="2"/>
      <c r="AA861" s="2"/>
      <c r="AB861" s="2"/>
      <c r="AC861" s="2"/>
      <c r="AD861" s="2"/>
    </row>
    <row r="862" spans="1:30" hidden="1">
      <c r="A862" s="3"/>
      <c r="B862" s="3"/>
      <c r="C862" s="3"/>
      <c r="D862" s="3"/>
      <c r="E862" s="3"/>
      <c r="F862" s="3"/>
      <c r="G862" s="3"/>
      <c r="H862" s="3"/>
      <c r="I862" s="3"/>
      <c r="J862" s="3"/>
      <c r="K862" s="3"/>
      <c r="L862" s="3"/>
      <c r="M862" s="3"/>
      <c r="N862" s="3"/>
      <c r="O862" s="3"/>
      <c r="P862" s="3"/>
      <c r="Y862" s="2"/>
      <c r="Z862" s="2"/>
      <c r="AA862" s="2"/>
      <c r="AB862" s="2"/>
      <c r="AC862" s="2"/>
      <c r="AD862" s="2"/>
    </row>
    <row r="863" spans="1:30" hidden="1">
      <c r="A863" s="3"/>
      <c r="B863" s="3"/>
      <c r="C863" s="3"/>
      <c r="D863" s="3"/>
      <c r="E863" s="3"/>
      <c r="F863" s="3"/>
      <c r="G863" s="3"/>
      <c r="H863" s="3"/>
      <c r="I863" s="3"/>
      <c r="J863" s="3"/>
      <c r="K863" s="3"/>
      <c r="L863" s="3"/>
      <c r="M863" s="3"/>
      <c r="N863" s="3"/>
      <c r="O863" s="3"/>
      <c r="P863" s="3"/>
      <c r="Y863" s="2"/>
      <c r="Z863" s="2"/>
      <c r="AA863" s="2"/>
      <c r="AB863" s="2"/>
      <c r="AC863" s="2"/>
      <c r="AD863" s="2"/>
    </row>
    <row r="864" spans="1:30" hidden="1">
      <c r="A864" s="3"/>
      <c r="B864" s="3"/>
      <c r="C864" s="3"/>
      <c r="D864" s="3"/>
      <c r="E864" s="3"/>
      <c r="F864" s="3"/>
      <c r="G864" s="3"/>
      <c r="H864" s="3"/>
      <c r="I864" s="3"/>
      <c r="J864" s="3"/>
      <c r="K864" s="3"/>
      <c r="L864" s="3"/>
      <c r="M864" s="3"/>
      <c r="N864" s="3"/>
      <c r="O864" s="3"/>
      <c r="P864" s="3"/>
      <c r="Y864" s="2"/>
      <c r="Z864" s="2"/>
      <c r="AA864" s="2"/>
      <c r="AB864" s="2"/>
      <c r="AC864" s="2"/>
      <c r="AD864" s="2"/>
    </row>
    <row r="865" spans="1:30" hidden="1">
      <c r="A865" s="3"/>
      <c r="B865" s="3"/>
      <c r="C865" s="3"/>
      <c r="D865" s="3"/>
      <c r="E865" s="3"/>
      <c r="F865" s="3"/>
      <c r="G865" s="3"/>
      <c r="H865" s="3"/>
      <c r="I865" s="3"/>
      <c r="J865" s="3"/>
      <c r="K865" s="3"/>
      <c r="L865" s="3"/>
      <c r="M865" s="3"/>
      <c r="N865" s="3"/>
      <c r="O865" s="3"/>
      <c r="P865" s="3"/>
      <c r="Y865" s="2"/>
      <c r="Z865" s="2"/>
      <c r="AA865" s="2"/>
      <c r="AB865" s="2"/>
      <c r="AC865" s="2"/>
      <c r="AD865" s="2"/>
    </row>
    <row r="866" spans="1:30" hidden="1">
      <c r="A866" s="3"/>
      <c r="B866" s="3"/>
      <c r="C866" s="3"/>
      <c r="D866" s="3"/>
      <c r="E866" s="3"/>
      <c r="F866" s="3"/>
      <c r="G866" s="3"/>
      <c r="H866" s="3"/>
      <c r="I866" s="3"/>
      <c r="J866" s="3"/>
      <c r="K866" s="3"/>
      <c r="L866" s="3"/>
      <c r="M866" s="3"/>
      <c r="N866" s="3"/>
      <c r="O866" s="3"/>
      <c r="P866" s="3"/>
      <c r="Y866" s="2"/>
      <c r="Z866" s="2"/>
      <c r="AA866" s="2"/>
      <c r="AB866" s="2"/>
      <c r="AC866" s="2"/>
      <c r="AD866" s="2"/>
    </row>
    <row r="867" spans="1:30" hidden="1">
      <c r="A867" s="3"/>
      <c r="B867" s="3"/>
      <c r="C867" s="3"/>
      <c r="D867" s="3"/>
      <c r="E867" s="3"/>
      <c r="F867" s="3"/>
      <c r="G867" s="3"/>
      <c r="H867" s="3"/>
      <c r="I867" s="3"/>
      <c r="J867" s="3"/>
      <c r="K867" s="3"/>
      <c r="L867" s="3"/>
      <c r="M867" s="3"/>
      <c r="N867" s="3"/>
      <c r="O867" s="3"/>
      <c r="P867" s="3"/>
      <c r="Y867" s="2"/>
      <c r="Z867" s="2"/>
      <c r="AA867" s="2"/>
      <c r="AB867" s="2"/>
      <c r="AC867" s="2"/>
      <c r="AD867" s="2"/>
    </row>
    <row r="868" spans="1:30" hidden="1">
      <c r="A868" s="3"/>
      <c r="B868" s="3"/>
      <c r="C868" s="3"/>
      <c r="D868" s="3"/>
      <c r="E868" s="3"/>
      <c r="F868" s="3"/>
      <c r="G868" s="3"/>
      <c r="H868" s="3"/>
      <c r="I868" s="3"/>
      <c r="J868" s="3"/>
      <c r="K868" s="3"/>
      <c r="L868" s="3"/>
      <c r="M868" s="3"/>
      <c r="N868" s="3"/>
      <c r="O868" s="3"/>
      <c r="P868" s="3"/>
      <c r="Y868" s="2"/>
      <c r="Z868" s="2"/>
      <c r="AA868" s="2"/>
      <c r="AB868" s="2"/>
      <c r="AC868" s="2"/>
      <c r="AD868" s="2"/>
    </row>
    <row r="869" spans="1:30" hidden="1">
      <c r="A869" s="3"/>
      <c r="B869" s="3"/>
      <c r="C869" s="3"/>
      <c r="D869" s="3"/>
      <c r="E869" s="3"/>
      <c r="F869" s="3"/>
      <c r="G869" s="3"/>
      <c r="H869" s="3"/>
      <c r="I869" s="3"/>
      <c r="J869" s="3"/>
      <c r="K869" s="3"/>
      <c r="L869" s="3"/>
      <c r="M869" s="3"/>
      <c r="N869" s="3"/>
      <c r="O869" s="3"/>
      <c r="P869" s="3"/>
      <c r="Y869" s="2"/>
      <c r="Z869" s="2"/>
      <c r="AA869" s="2"/>
      <c r="AB869" s="2"/>
      <c r="AC869" s="2"/>
      <c r="AD869" s="2"/>
    </row>
    <row r="870" spans="1:30" hidden="1">
      <c r="A870" s="3"/>
      <c r="B870" s="3"/>
      <c r="C870" s="3"/>
      <c r="D870" s="3"/>
      <c r="E870" s="3"/>
      <c r="F870" s="3"/>
      <c r="G870" s="3"/>
      <c r="H870" s="3"/>
      <c r="I870" s="3"/>
      <c r="J870" s="3"/>
      <c r="K870" s="3"/>
      <c r="L870" s="3"/>
      <c r="M870" s="3"/>
      <c r="N870" s="3"/>
      <c r="O870" s="3"/>
      <c r="P870" s="3"/>
      <c r="Y870" s="2"/>
      <c r="Z870" s="2"/>
      <c r="AA870" s="2"/>
      <c r="AB870" s="2"/>
      <c r="AC870" s="2"/>
      <c r="AD870" s="2"/>
    </row>
    <row r="871" spans="1:30" hidden="1">
      <c r="A871" s="3"/>
      <c r="B871" s="3"/>
      <c r="C871" s="3"/>
      <c r="D871" s="3"/>
      <c r="E871" s="3"/>
      <c r="F871" s="3"/>
      <c r="G871" s="3"/>
      <c r="H871" s="3"/>
      <c r="I871" s="3"/>
      <c r="J871" s="3"/>
      <c r="K871" s="3"/>
      <c r="L871" s="3"/>
      <c r="M871" s="3"/>
      <c r="N871" s="3"/>
      <c r="O871" s="3"/>
      <c r="P871" s="3"/>
      <c r="Y871" s="2"/>
      <c r="Z871" s="2"/>
      <c r="AA871" s="2"/>
      <c r="AB871" s="2"/>
      <c r="AC871" s="2"/>
      <c r="AD871" s="2"/>
    </row>
    <row r="872" spans="1:30" hidden="1">
      <c r="A872" s="3"/>
      <c r="B872" s="3"/>
      <c r="C872" s="3"/>
      <c r="D872" s="3"/>
      <c r="E872" s="3"/>
      <c r="F872" s="3"/>
      <c r="G872" s="3"/>
      <c r="H872" s="3"/>
      <c r="I872" s="3"/>
      <c r="J872" s="3"/>
      <c r="K872" s="3"/>
      <c r="L872" s="3"/>
      <c r="M872" s="3"/>
      <c r="N872" s="3"/>
      <c r="O872" s="3"/>
      <c r="P872" s="3"/>
      <c r="Y872" s="2"/>
      <c r="Z872" s="2"/>
      <c r="AA872" s="2"/>
      <c r="AB872" s="2"/>
      <c r="AC872" s="2"/>
      <c r="AD872" s="2"/>
    </row>
    <row r="873" spans="1:30" hidden="1">
      <c r="A873" s="3"/>
      <c r="B873" s="3"/>
      <c r="C873" s="3"/>
      <c r="D873" s="3"/>
      <c r="E873" s="3"/>
      <c r="F873" s="3"/>
      <c r="G873" s="3"/>
      <c r="H873" s="3"/>
      <c r="I873" s="3"/>
      <c r="J873" s="3"/>
      <c r="K873" s="3"/>
      <c r="L873" s="3"/>
      <c r="M873" s="3"/>
      <c r="N873" s="3"/>
      <c r="O873" s="3"/>
      <c r="P873" s="3"/>
      <c r="Y873" s="2"/>
      <c r="Z873" s="2"/>
      <c r="AA873" s="2"/>
      <c r="AB873" s="2"/>
      <c r="AC873" s="2"/>
      <c r="AD873" s="2"/>
    </row>
    <row r="874" spans="1:30" hidden="1">
      <c r="A874" s="3"/>
      <c r="B874" s="3"/>
      <c r="C874" s="3"/>
      <c r="D874" s="3"/>
      <c r="E874" s="3"/>
      <c r="F874" s="3"/>
      <c r="G874" s="3"/>
      <c r="H874" s="3"/>
      <c r="I874" s="3"/>
      <c r="J874" s="3"/>
      <c r="K874" s="3"/>
      <c r="L874" s="3"/>
      <c r="M874" s="3"/>
      <c r="N874" s="3"/>
      <c r="O874" s="3"/>
      <c r="P874" s="3"/>
      <c r="Y874" s="2"/>
      <c r="Z874" s="2"/>
      <c r="AA874" s="2"/>
      <c r="AB874" s="2"/>
      <c r="AC874" s="2"/>
      <c r="AD874" s="2"/>
    </row>
    <row r="875" spans="1:30" hidden="1">
      <c r="A875" s="3"/>
      <c r="B875" s="3"/>
      <c r="C875" s="3"/>
      <c r="D875" s="3"/>
      <c r="E875" s="3"/>
      <c r="F875" s="3"/>
      <c r="G875" s="3"/>
      <c r="H875" s="3"/>
      <c r="I875" s="3"/>
      <c r="J875" s="3"/>
      <c r="K875" s="3"/>
      <c r="L875" s="3"/>
      <c r="M875" s="3"/>
      <c r="N875" s="3"/>
      <c r="O875" s="3"/>
      <c r="P875" s="3"/>
      <c r="Y875" s="2"/>
      <c r="Z875" s="2"/>
      <c r="AA875" s="2"/>
      <c r="AB875" s="2"/>
      <c r="AC875" s="2"/>
      <c r="AD875" s="2"/>
    </row>
    <row r="876" spans="1:30" hidden="1">
      <c r="A876" s="3"/>
      <c r="B876" s="3"/>
      <c r="C876" s="3"/>
      <c r="D876" s="3"/>
      <c r="E876" s="3"/>
      <c r="F876" s="3"/>
      <c r="G876" s="3"/>
      <c r="H876" s="3"/>
      <c r="I876" s="3"/>
      <c r="J876" s="3"/>
      <c r="K876" s="3"/>
      <c r="L876" s="3"/>
      <c r="M876" s="3"/>
      <c r="N876" s="3"/>
      <c r="O876" s="3"/>
      <c r="P876" s="3"/>
      <c r="Y876" s="2"/>
      <c r="Z876" s="2"/>
      <c r="AA876" s="2"/>
      <c r="AB876" s="2"/>
      <c r="AC876" s="2"/>
      <c r="AD876" s="2"/>
    </row>
    <row r="877" spans="1:30" hidden="1">
      <c r="A877" s="3"/>
      <c r="B877" s="3"/>
      <c r="C877" s="3"/>
      <c r="D877" s="3"/>
      <c r="E877" s="3"/>
      <c r="F877" s="3"/>
      <c r="G877" s="3"/>
      <c r="H877" s="3"/>
      <c r="I877" s="3"/>
      <c r="J877" s="3"/>
      <c r="K877" s="3"/>
      <c r="L877" s="3"/>
      <c r="M877" s="3"/>
      <c r="N877" s="3"/>
      <c r="O877" s="3"/>
      <c r="P877" s="3"/>
      <c r="Y877" s="2"/>
      <c r="Z877" s="2"/>
      <c r="AA877" s="2"/>
      <c r="AB877" s="2"/>
      <c r="AC877" s="2"/>
      <c r="AD877" s="2"/>
    </row>
    <row r="878" spans="1:30" hidden="1">
      <c r="A878" s="3"/>
      <c r="B878" s="3"/>
      <c r="C878" s="3"/>
      <c r="D878" s="3"/>
      <c r="E878" s="3"/>
      <c r="F878" s="3"/>
      <c r="G878" s="3"/>
      <c r="H878" s="3"/>
      <c r="I878" s="3"/>
      <c r="J878" s="3"/>
      <c r="K878" s="3"/>
      <c r="L878" s="3"/>
      <c r="M878" s="3"/>
      <c r="N878" s="3"/>
      <c r="O878" s="3"/>
      <c r="P878" s="3"/>
      <c r="Y878" s="2"/>
      <c r="Z878" s="2"/>
      <c r="AA878" s="2"/>
      <c r="AB878" s="2"/>
      <c r="AC878" s="2"/>
      <c r="AD878" s="2"/>
    </row>
    <row r="879" spans="1:30" hidden="1">
      <c r="A879" s="3"/>
      <c r="B879" s="3"/>
      <c r="C879" s="3"/>
      <c r="D879" s="3"/>
      <c r="E879" s="3"/>
      <c r="F879" s="3"/>
      <c r="G879" s="3"/>
      <c r="H879" s="3"/>
      <c r="I879" s="3"/>
      <c r="J879" s="3"/>
      <c r="K879" s="3"/>
      <c r="L879" s="3"/>
      <c r="M879" s="3"/>
      <c r="N879" s="3"/>
      <c r="O879" s="3"/>
      <c r="P879" s="3"/>
      <c r="Y879" s="2"/>
      <c r="Z879" s="2"/>
      <c r="AA879" s="2"/>
      <c r="AB879" s="2"/>
      <c r="AC879" s="2"/>
      <c r="AD879" s="2"/>
    </row>
    <row r="880" spans="1:30" hidden="1">
      <c r="A880" s="3"/>
      <c r="B880" s="3"/>
      <c r="C880" s="3"/>
      <c r="D880" s="3"/>
      <c r="E880" s="3"/>
      <c r="F880" s="3"/>
      <c r="G880" s="3"/>
      <c r="H880" s="3"/>
      <c r="I880" s="3"/>
      <c r="J880" s="3"/>
      <c r="K880" s="3"/>
      <c r="L880" s="3"/>
      <c r="M880" s="3"/>
      <c r="N880" s="3"/>
      <c r="O880" s="3"/>
      <c r="P880" s="3"/>
      <c r="Y880" s="2"/>
      <c r="Z880" s="2"/>
      <c r="AA880" s="2"/>
      <c r="AB880" s="2"/>
      <c r="AC880" s="2"/>
      <c r="AD880" s="2"/>
    </row>
    <row r="881" spans="1:30" hidden="1">
      <c r="A881" s="3"/>
      <c r="B881" s="3"/>
      <c r="C881" s="3"/>
      <c r="D881" s="3"/>
      <c r="E881" s="3"/>
      <c r="F881" s="3"/>
      <c r="G881" s="3"/>
      <c r="H881" s="3"/>
      <c r="I881" s="3"/>
      <c r="J881" s="3"/>
      <c r="K881" s="3"/>
      <c r="L881" s="3"/>
      <c r="M881" s="3"/>
      <c r="N881" s="3"/>
      <c r="O881" s="3"/>
      <c r="P881" s="3"/>
      <c r="Y881" s="2"/>
      <c r="Z881" s="2"/>
      <c r="AA881" s="2"/>
      <c r="AB881" s="2"/>
      <c r="AC881" s="2"/>
      <c r="AD881" s="2"/>
    </row>
    <row r="882" spans="1:30" hidden="1">
      <c r="A882" s="3"/>
      <c r="B882" s="3"/>
      <c r="C882" s="3"/>
      <c r="D882" s="3"/>
      <c r="E882" s="3"/>
      <c r="F882" s="3"/>
      <c r="G882" s="3"/>
      <c r="H882" s="3"/>
      <c r="I882" s="3"/>
      <c r="J882" s="3"/>
      <c r="K882" s="3"/>
      <c r="L882" s="3"/>
      <c r="M882" s="3"/>
      <c r="N882" s="3"/>
      <c r="O882" s="3"/>
      <c r="P882" s="3"/>
      <c r="Y882" s="2"/>
      <c r="Z882" s="2"/>
      <c r="AA882" s="2"/>
      <c r="AB882" s="2"/>
      <c r="AC882" s="2"/>
      <c r="AD882" s="2"/>
    </row>
    <row r="883" spans="1:30" hidden="1">
      <c r="A883" s="3"/>
      <c r="B883" s="3"/>
      <c r="C883" s="3"/>
      <c r="D883" s="3"/>
      <c r="E883" s="3"/>
      <c r="F883" s="3"/>
      <c r="G883" s="3"/>
      <c r="H883" s="3"/>
      <c r="I883" s="3"/>
      <c r="J883" s="3"/>
      <c r="K883" s="3"/>
      <c r="L883" s="3"/>
      <c r="M883" s="3"/>
      <c r="N883" s="3"/>
      <c r="O883" s="3"/>
      <c r="P883" s="3"/>
      <c r="Y883" s="2"/>
      <c r="Z883" s="2"/>
      <c r="AA883" s="2"/>
      <c r="AB883" s="2"/>
      <c r="AC883" s="2"/>
      <c r="AD883" s="2"/>
    </row>
    <row r="884" spans="1:30" hidden="1">
      <c r="A884" s="3"/>
      <c r="B884" s="3"/>
      <c r="C884" s="3"/>
      <c r="D884" s="3"/>
      <c r="E884" s="3"/>
      <c r="F884" s="3"/>
      <c r="G884" s="3"/>
      <c r="H884" s="3"/>
      <c r="I884" s="3"/>
      <c r="J884" s="3"/>
      <c r="K884" s="3"/>
      <c r="L884" s="3"/>
      <c r="M884" s="3"/>
      <c r="N884" s="3"/>
      <c r="O884" s="3"/>
      <c r="P884" s="3"/>
      <c r="Y884" s="2"/>
      <c r="Z884" s="2"/>
      <c r="AA884" s="2"/>
      <c r="AB884" s="2"/>
      <c r="AC884" s="2"/>
      <c r="AD884" s="2"/>
    </row>
    <row r="885" spans="1:30" hidden="1">
      <c r="A885" s="3"/>
      <c r="B885" s="3"/>
      <c r="C885" s="3"/>
      <c r="D885" s="3"/>
      <c r="E885" s="3"/>
      <c r="F885" s="3"/>
      <c r="G885" s="3"/>
      <c r="H885" s="3"/>
      <c r="I885" s="3"/>
      <c r="J885" s="3"/>
      <c r="K885" s="3"/>
      <c r="L885" s="3"/>
      <c r="M885" s="3"/>
      <c r="N885" s="3"/>
      <c r="O885" s="3"/>
      <c r="P885" s="3"/>
      <c r="Y885" s="2"/>
      <c r="Z885" s="2"/>
      <c r="AA885" s="2"/>
      <c r="AB885" s="2"/>
      <c r="AC885" s="2"/>
      <c r="AD885" s="2"/>
    </row>
    <row r="886" spans="1:30" hidden="1">
      <c r="A886" s="3"/>
      <c r="B886" s="3"/>
      <c r="C886" s="3"/>
      <c r="D886" s="3"/>
      <c r="E886" s="3"/>
      <c r="F886" s="3"/>
      <c r="G886" s="3"/>
      <c r="H886" s="3"/>
      <c r="I886" s="3"/>
      <c r="J886" s="3"/>
      <c r="K886" s="3"/>
      <c r="L886" s="3"/>
      <c r="M886" s="3"/>
      <c r="N886" s="3"/>
      <c r="O886" s="3"/>
      <c r="P886" s="3"/>
      <c r="Y886" s="2"/>
      <c r="Z886" s="2"/>
      <c r="AA886" s="2"/>
      <c r="AB886" s="2"/>
      <c r="AC886" s="2"/>
      <c r="AD886" s="2"/>
    </row>
    <row r="887" spans="1:30" hidden="1">
      <c r="A887" s="3"/>
      <c r="B887" s="3"/>
      <c r="C887" s="3"/>
      <c r="D887" s="3"/>
      <c r="E887" s="3"/>
      <c r="F887" s="3"/>
      <c r="G887" s="3"/>
      <c r="H887" s="3"/>
      <c r="I887" s="3"/>
      <c r="J887" s="3"/>
      <c r="K887" s="3"/>
      <c r="L887" s="3"/>
      <c r="M887" s="3"/>
      <c r="N887" s="3"/>
      <c r="O887" s="3"/>
      <c r="P887" s="3"/>
      <c r="Y887" s="2"/>
      <c r="Z887" s="2"/>
      <c r="AA887" s="2"/>
      <c r="AB887" s="2"/>
      <c r="AC887" s="2"/>
      <c r="AD887" s="2"/>
    </row>
    <row r="888" spans="1:30" hidden="1">
      <c r="A888" s="3"/>
      <c r="B888" s="3"/>
      <c r="C888" s="3"/>
      <c r="D888" s="3"/>
      <c r="E888" s="3"/>
      <c r="F888" s="3"/>
      <c r="G888" s="3"/>
      <c r="H888" s="3"/>
      <c r="I888" s="3"/>
      <c r="J888" s="3"/>
      <c r="K888" s="3"/>
      <c r="L888" s="3"/>
      <c r="M888" s="3"/>
      <c r="N888" s="3"/>
      <c r="O888" s="3"/>
      <c r="P888" s="3"/>
      <c r="Y888" s="2"/>
      <c r="Z888" s="2"/>
      <c r="AA888" s="2"/>
      <c r="AB888" s="2"/>
      <c r="AC888" s="2"/>
      <c r="AD888" s="2"/>
    </row>
    <row r="889" spans="1:30" hidden="1">
      <c r="A889" s="3"/>
      <c r="B889" s="3"/>
      <c r="C889" s="3"/>
      <c r="D889" s="3"/>
      <c r="E889" s="3"/>
      <c r="F889" s="3"/>
      <c r="G889" s="3"/>
      <c r="H889" s="3"/>
      <c r="I889" s="3"/>
      <c r="J889" s="3"/>
      <c r="K889" s="3"/>
      <c r="L889" s="3"/>
      <c r="M889" s="3"/>
      <c r="N889" s="3"/>
      <c r="O889" s="3"/>
      <c r="P889" s="3"/>
      <c r="Y889" s="2"/>
      <c r="Z889" s="2"/>
      <c r="AA889" s="2"/>
      <c r="AB889" s="2"/>
      <c r="AC889" s="2"/>
      <c r="AD889" s="2"/>
    </row>
    <row r="890" spans="1:30" hidden="1">
      <c r="A890" s="3"/>
      <c r="B890" s="3"/>
      <c r="C890" s="3"/>
      <c r="D890" s="3"/>
      <c r="E890" s="3"/>
      <c r="F890" s="3"/>
      <c r="G890" s="3"/>
      <c r="H890" s="3"/>
      <c r="I890" s="3"/>
      <c r="J890" s="3"/>
      <c r="K890" s="3"/>
      <c r="L890" s="3"/>
      <c r="M890" s="3"/>
      <c r="N890" s="3"/>
      <c r="O890" s="3"/>
      <c r="P890" s="3"/>
      <c r="Y890" s="2"/>
      <c r="Z890" s="2"/>
      <c r="AA890" s="2"/>
      <c r="AB890" s="2"/>
      <c r="AC890" s="2"/>
      <c r="AD890" s="2"/>
    </row>
    <row r="891" spans="1:30" hidden="1">
      <c r="A891" s="3"/>
      <c r="B891" s="3"/>
      <c r="C891" s="3"/>
      <c r="D891" s="3"/>
      <c r="E891" s="3"/>
      <c r="F891" s="3"/>
      <c r="G891" s="3"/>
      <c r="H891" s="3"/>
      <c r="I891" s="3"/>
      <c r="J891" s="3"/>
      <c r="K891" s="3"/>
      <c r="L891" s="3"/>
      <c r="M891" s="3"/>
      <c r="N891" s="3"/>
      <c r="O891" s="3"/>
      <c r="P891" s="3"/>
      <c r="Y891" s="2"/>
      <c r="Z891" s="2"/>
      <c r="AA891" s="2"/>
      <c r="AB891" s="2"/>
      <c r="AC891" s="2"/>
      <c r="AD891" s="2"/>
    </row>
    <row r="892" spans="1:30" hidden="1">
      <c r="A892" s="3"/>
      <c r="B892" s="3"/>
      <c r="C892" s="3"/>
      <c r="D892" s="3"/>
      <c r="E892" s="3"/>
      <c r="F892" s="3"/>
      <c r="G892" s="3"/>
      <c r="H892" s="3"/>
      <c r="I892" s="3"/>
      <c r="J892" s="3"/>
      <c r="K892" s="3"/>
      <c r="L892" s="3"/>
      <c r="M892" s="3"/>
      <c r="N892" s="3"/>
      <c r="O892" s="3"/>
      <c r="P892" s="3"/>
      <c r="Y892" s="2"/>
      <c r="Z892" s="2"/>
      <c r="AA892" s="2"/>
      <c r="AB892" s="2"/>
      <c r="AC892" s="2"/>
      <c r="AD892" s="2"/>
    </row>
    <row r="893" spans="1:30" hidden="1">
      <c r="A893" s="3"/>
      <c r="B893" s="3"/>
      <c r="C893" s="3"/>
      <c r="D893" s="3"/>
      <c r="E893" s="3"/>
      <c r="F893" s="3"/>
      <c r="G893" s="3"/>
      <c r="H893" s="3"/>
      <c r="I893" s="3"/>
      <c r="J893" s="3"/>
      <c r="K893" s="3"/>
      <c r="L893" s="3"/>
      <c r="M893" s="3"/>
      <c r="N893" s="3"/>
      <c r="O893" s="3"/>
      <c r="P893" s="3"/>
      <c r="Y893" s="2"/>
      <c r="Z893" s="2"/>
      <c r="AA893" s="2"/>
      <c r="AB893" s="2"/>
      <c r="AC893" s="2"/>
      <c r="AD893" s="2"/>
    </row>
    <row r="894" spans="1:30" hidden="1">
      <c r="A894" s="3"/>
      <c r="B894" s="3"/>
      <c r="C894" s="3"/>
      <c r="D894" s="3"/>
      <c r="E894" s="3"/>
      <c r="F894" s="3"/>
      <c r="G894" s="3"/>
      <c r="H894" s="3"/>
      <c r="I894" s="3"/>
      <c r="J894" s="3"/>
      <c r="K894" s="3"/>
      <c r="L894" s="3"/>
      <c r="M894" s="3"/>
      <c r="N894" s="3"/>
      <c r="O894" s="3"/>
      <c r="P894" s="3"/>
      <c r="Y894" s="2"/>
      <c r="Z894" s="2"/>
      <c r="AA894" s="2"/>
      <c r="AB894" s="2"/>
      <c r="AC894" s="2"/>
      <c r="AD894" s="2"/>
    </row>
    <row r="895" spans="1:30" hidden="1">
      <c r="A895" s="3"/>
      <c r="B895" s="3"/>
      <c r="C895" s="3"/>
      <c r="D895" s="3"/>
      <c r="E895" s="3"/>
      <c r="F895" s="3"/>
      <c r="G895" s="3"/>
      <c r="H895" s="3"/>
      <c r="I895" s="3"/>
      <c r="J895" s="3"/>
      <c r="K895" s="3"/>
      <c r="L895" s="3"/>
      <c r="M895" s="3"/>
      <c r="N895" s="3"/>
      <c r="O895" s="3"/>
      <c r="P895" s="3"/>
      <c r="Y895" s="2"/>
      <c r="Z895" s="2"/>
      <c r="AA895" s="2"/>
      <c r="AB895" s="2"/>
      <c r="AC895" s="2"/>
      <c r="AD895" s="2"/>
    </row>
    <row r="896" spans="1:30" hidden="1">
      <c r="A896" s="3"/>
      <c r="B896" s="3"/>
      <c r="C896" s="3"/>
      <c r="D896" s="3"/>
      <c r="E896" s="3"/>
      <c r="F896" s="3"/>
      <c r="G896" s="3"/>
      <c r="H896" s="3"/>
      <c r="I896" s="3"/>
      <c r="J896" s="3"/>
      <c r="K896" s="3"/>
      <c r="L896" s="3"/>
      <c r="M896" s="3"/>
      <c r="N896" s="3"/>
      <c r="O896" s="3"/>
      <c r="P896" s="3"/>
      <c r="Y896" s="2"/>
      <c r="Z896" s="2"/>
      <c r="AA896" s="2"/>
      <c r="AB896" s="2"/>
      <c r="AC896" s="2"/>
      <c r="AD896" s="2"/>
    </row>
    <row r="897" spans="1:30" hidden="1">
      <c r="A897" s="3"/>
      <c r="B897" s="3"/>
      <c r="C897" s="3"/>
      <c r="D897" s="3"/>
      <c r="E897" s="3"/>
      <c r="F897" s="3"/>
      <c r="G897" s="3"/>
      <c r="H897" s="3"/>
      <c r="I897" s="3"/>
      <c r="J897" s="3"/>
      <c r="K897" s="3"/>
      <c r="L897" s="3"/>
      <c r="M897" s="3"/>
      <c r="N897" s="3"/>
      <c r="O897" s="3"/>
      <c r="P897" s="3"/>
      <c r="Y897" s="2"/>
      <c r="Z897" s="2"/>
      <c r="AA897" s="2"/>
      <c r="AB897" s="2"/>
      <c r="AC897" s="2"/>
      <c r="AD897" s="2"/>
    </row>
    <row r="898" spans="1:30" hidden="1">
      <c r="A898" s="3"/>
      <c r="B898" s="3"/>
      <c r="C898" s="3"/>
      <c r="D898" s="3"/>
      <c r="E898" s="3"/>
      <c r="F898" s="3"/>
      <c r="G898" s="3"/>
      <c r="H898" s="3"/>
      <c r="I898" s="3"/>
      <c r="J898" s="3"/>
      <c r="K898" s="3"/>
      <c r="L898" s="3"/>
      <c r="M898" s="3"/>
      <c r="N898" s="3"/>
      <c r="O898" s="3"/>
      <c r="P898" s="3"/>
      <c r="Y898" s="2"/>
      <c r="Z898" s="2"/>
      <c r="AA898" s="2"/>
      <c r="AB898" s="2"/>
      <c r="AC898" s="2"/>
      <c r="AD898" s="2"/>
    </row>
    <row r="899" spans="1:30" hidden="1">
      <c r="A899" s="3"/>
      <c r="B899" s="3"/>
      <c r="C899" s="3"/>
      <c r="D899" s="3"/>
      <c r="E899" s="3"/>
      <c r="F899" s="3"/>
      <c r="G899" s="3"/>
      <c r="H899" s="3"/>
      <c r="I899" s="3"/>
      <c r="J899" s="3"/>
      <c r="K899" s="3"/>
      <c r="L899" s="3"/>
      <c r="M899" s="3"/>
      <c r="N899" s="3"/>
      <c r="O899" s="3"/>
      <c r="P899" s="3"/>
      <c r="Y899" s="2"/>
      <c r="Z899" s="2"/>
      <c r="AA899" s="2"/>
      <c r="AB899" s="2"/>
      <c r="AC899" s="2"/>
      <c r="AD899" s="2"/>
    </row>
    <row r="900" spans="1:30" hidden="1">
      <c r="A900" s="3"/>
      <c r="B900" s="3"/>
      <c r="C900" s="3"/>
      <c r="D900" s="3"/>
      <c r="E900" s="3"/>
      <c r="F900" s="3"/>
      <c r="G900" s="3"/>
      <c r="H900" s="3"/>
      <c r="I900" s="3"/>
      <c r="J900" s="3"/>
      <c r="K900" s="3"/>
      <c r="L900" s="3"/>
      <c r="M900" s="3"/>
      <c r="N900" s="3"/>
      <c r="O900" s="3"/>
      <c r="P900" s="3"/>
      <c r="Y900" s="2"/>
      <c r="Z900" s="2"/>
      <c r="AA900" s="2"/>
      <c r="AB900" s="2"/>
      <c r="AC900" s="2"/>
      <c r="AD900" s="2"/>
    </row>
    <row r="901" spans="1:30" hidden="1">
      <c r="A901" s="3"/>
      <c r="B901" s="3"/>
      <c r="C901" s="3"/>
      <c r="D901" s="3"/>
      <c r="E901" s="3"/>
      <c r="F901" s="3"/>
      <c r="G901" s="3"/>
      <c r="H901" s="3"/>
      <c r="I901" s="3"/>
      <c r="J901" s="3"/>
      <c r="K901" s="3"/>
      <c r="L901" s="3"/>
      <c r="M901" s="3"/>
      <c r="N901" s="3"/>
      <c r="O901" s="3"/>
      <c r="P901" s="3"/>
      <c r="Y901" s="2"/>
      <c r="Z901" s="2"/>
      <c r="AA901" s="2"/>
      <c r="AB901" s="2"/>
      <c r="AC901" s="2"/>
      <c r="AD901" s="2"/>
    </row>
    <row r="902" spans="1:30" hidden="1">
      <c r="A902" s="3"/>
      <c r="B902" s="3"/>
      <c r="C902" s="3"/>
      <c r="D902" s="3"/>
      <c r="E902" s="3"/>
      <c r="F902" s="3"/>
      <c r="G902" s="3"/>
      <c r="H902" s="3"/>
      <c r="I902" s="3"/>
      <c r="J902" s="3"/>
      <c r="K902" s="3"/>
      <c r="L902" s="3"/>
      <c r="M902" s="3"/>
      <c r="N902" s="3"/>
      <c r="O902" s="3"/>
      <c r="P902" s="3"/>
      <c r="Y902" s="2"/>
      <c r="Z902" s="2"/>
      <c r="AA902" s="2"/>
      <c r="AB902" s="2"/>
      <c r="AC902" s="2"/>
      <c r="AD902" s="2"/>
    </row>
    <row r="903" spans="1:30" hidden="1">
      <c r="A903" s="3"/>
      <c r="B903" s="3"/>
      <c r="C903" s="3"/>
      <c r="D903" s="3"/>
      <c r="E903" s="3"/>
      <c r="F903" s="3"/>
      <c r="G903" s="3"/>
      <c r="H903" s="3"/>
      <c r="I903" s="3"/>
      <c r="J903" s="3"/>
      <c r="K903" s="3"/>
      <c r="L903" s="3"/>
      <c r="M903" s="3"/>
      <c r="N903" s="3"/>
      <c r="O903" s="3"/>
      <c r="P903" s="3"/>
      <c r="Y903" s="2"/>
      <c r="Z903" s="2"/>
      <c r="AA903" s="2"/>
      <c r="AB903" s="2"/>
      <c r="AC903" s="2"/>
      <c r="AD903" s="2"/>
    </row>
    <row r="904" spans="1:30" hidden="1">
      <c r="A904" s="3"/>
      <c r="B904" s="3"/>
      <c r="C904" s="3"/>
      <c r="D904" s="3"/>
      <c r="E904" s="3"/>
      <c r="F904" s="3"/>
      <c r="G904" s="3"/>
      <c r="H904" s="3"/>
      <c r="I904" s="3"/>
      <c r="J904" s="3"/>
      <c r="K904" s="3"/>
      <c r="L904" s="3"/>
      <c r="M904" s="3"/>
      <c r="N904" s="3"/>
      <c r="O904" s="3"/>
      <c r="P904" s="3"/>
      <c r="Y904" s="2"/>
      <c r="Z904" s="2"/>
      <c r="AA904" s="2"/>
      <c r="AB904" s="2"/>
      <c r="AC904" s="2"/>
      <c r="AD904" s="2"/>
    </row>
    <row r="905" spans="1:30" hidden="1">
      <c r="A905" s="3"/>
      <c r="B905" s="3"/>
      <c r="C905" s="3"/>
      <c r="D905" s="3"/>
      <c r="E905" s="3"/>
      <c r="F905" s="3"/>
      <c r="G905" s="3"/>
      <c r="H905" s="3"/>
      <c r="I905" s="3"/>
      <c r="J905" s="3"/>
      <c r="K905" s="3"/>
      <c r="L905" s="3"/>
      <c r="M905" s="3"/>
      <c r="N905" s="3"/>
      <c r="O905" s="3"/>
      <c r="P905" s="3"/>
      <c r="Y905" s="2"/>
      <c r="Z905" s="2"/>
      <c r="AA905" s="2"/>
      <c r="AB905" s="2"/>
      <c r="AC905" s="2"/>
      <c r="AD905" s="2"/>
    </row>
    <row r="906" spans="1:30" hidden="1">
      <c r="A906" s="3"/>
      <c r="B906" s="3"/>
      <c r="C906" s="3"/>
      <c r="D906" s="3"/>
      <c r="E906" s="3"/>
      <c r="F906" s="3"/>
      <c r="G906" s="3"/>
      <c r="H906" s="3"/>
      <c r="I906" s="3"/>
      <c r="J906" s="3"/>
      <c r="K906" s="3"/>
      <c r="L906" s="3"/>
      <c r="M906" s="3"/>
      <c r="N906" s="3"/>
      <c r="O906" s="3"/>
      <c r="P906" s="3"/>
      <c r="Y906" s="2"/>
      <c r="Z906" s="2"/>
      <c r="AA906" s="2"/>
      <c r="AB906" s="2"/>
      <c r="AC906" s="2"/>
      <c r="AD906" s="2"/>
    </row>
    <row r="907" spans="1:30" hidden="1">
      <c r="A907" s="3"/>
      <c r="B907" s="3"/>
      <c r="C907" s="3"/>
      <c r="D907" s="3"/>
      <c r="E907" s="3"/>
      <c r="F907" s="3"/>
      <c r="G907" s="3"/>
      <c r="H907" s="3"/>
      <c r="I907" s="3"/>
      <c r="J907" s="3"/>
      <c r="K907" s="3"/>
      <c r="L907" s="3"/>
      <c r="M907" s="3"/>
      <c r="N907" s="3"/>
      <c r="O907" s="3"/>
      <c r="P907" s="3"/>
      <c r="Y907" s="2"/>
      <c r="Z907" s="2"/>
      <c r="AA907" s="2"/>
      <c r="AB907" s="2"/>
      <c r="AC907" s="2"/>
      <c r="AD907" s="2"/>
    </row>
    <row r="908" spans="1:30" hidden="1">
      <c r="A908" s="3"/>
      <c r="B908" s="3"/>
      <c r="C908" s="3"/>
      <c r="D908" s="3"/>
      <c r="E908" s="3"/>
      <c r="F908" s="3"/>
      <c r="G908" s="3"/>
      <c r="H908" s="3"/>
      <c r="I908" s="3"/>
      <c r="J908" s="3"/>
      <c r="K908" s="3"/>
      <c r="L908" s="3"/>
      <c r="M908" s="3"/>
      <c r="N908" s="3"/>
      <c r="O908" s="3"/>
      <c r="P908" s="3"/>
      <c r="Y908" s="2"/>
      <c r="Z908" s="2"/>
      <c r="AA908" s="2"/>
      <c r="AB908" s="2"/>
      <c r="AC908" s="2"/>
      <c r="AD908" s="2"/>
    </row>
    <row r="909" spans="1:30" hidden="1">
      <c r="A909" s="3"/>
      <c r="B909" s="3"/>
      <c r="C909" s="3"/>
      <c r="D909" s="3"/>
      <c r="E909" s="3"/>
      <c r="F909" s="3"/>
      <c r="G909" s="3"/>
      <c r="H909" s="3"/>
      <c r="I909" s="3"/>
      <c r="J909" s="3"/>
      <c r="K909" s="3"/>
      <c r="L909" s="3"/>
      <c r="M909" s="3"/>
      <c r="N909" s="3"/>
      <c r="O909" s="3"/>
      <c r="P909" s="3"/>
      <c r="Y909" s="2"/>
      <c r="Z909" s="2"/>
      <c r="AA909" s="2"/>
      <c r="AB909" s="2"/>
      <c r="AC909" s="2"/>
      <c r="AD909" s="2"/>
    </row>
    <row r="910" spans="1:30" hidden="1">
      <c r="A910" s="3"/>
      <c r="B910" s="3"/>
      <c r="C910" s="3"/>
      <c r="D910" s="3"/>
      <c r="E910" s="3"/>
      <c r="F910" s="3"/>
      <c r="G910" s="3"/>
      <c r="H910" s="3"/>
      <c r="I910" s="3"/>
      <c r="J910" s="3"/>
      <c r="K910" s="3"/>
      <c r="L910" s="3"/>
      <c r="M910" s="3"/>
      <c r="N910" s="3"/>
      <c r="O910" s="3"/>
      <c r="P910" s="3"/>
      <c r="Y910" s="2"/>
      <c r="Z910" s="2"/>
      <c r="AA910" s="2"/>
      <c r="AB910" s="2"/>
      <c r="AC910" s="2"/>
      <c r="AD910" s="2"/>
    </row>
    <row r="911" spans="1:30" hidden="1">
      <c r="A911" s="3"/>
      <c r="B911" s="3"/>
      <c r="C911" s="3"/>
      <c r="D911" s="3"/>
      <c r="E911" s="3"/>
      <c r="F911" s="3"/>
      <c r="G911" s="3"/>
      <c r="H911" s="3"/>
      <c r="I911" s="3"/>
      <c r="J911" s="3"/>
      <c r="K911" s="3"/>
      <c r="L911" s="3"/>
      <c r="M911" s="3"/>
      <c r="N911" s="3"/>
      <c r="O911" s="3"/>
      <c r="P911" s="3"/>
      <c r="Y911" s="2"/>
      <c r="Z911" s="2"/>
      <c r="AA911" s="2"/>
      <c r="AB911" s="2"/>
      <c r="AC911" s="2"/>
      <c r="AD911" s="2"/>
    </row>
    <row r="912" spans="1:30" hidden="1">
      <c r="A912" s="3"/>
      <c r="B912" s="3"/>
      <c r="C912" s="3"/>
      <c r="D912" s="3"/>
      <c r="E912" s="3"/>
      <c r="F912" s="3"/>
      <c r="G912" s="3"/>
      <c r="H912" s="3"/>
      <c r="I912" s="3"/>
      <c r="J912" s="3"/>
      <c r="K912" s="3"/>
      <c r="L912" s="3"/>
      <c r="M912" s="3"/>
      <c r="N912" s="3"/>
      <c r="O912" s="3"/>
      <c r="P912" s="3"/>
      <c r="Y912" s="2"/>
      <c r="Z912" s="2"/>
      <c r="AA912" s="2"/>
      <c r="AB912" s="2"/>
      <c r="AC912" s="2"/>
      <c r="AD912" s="2"/>
    </row>
    <row r="913" spans="1:30" hidden="1">
      <c r="A913" s="3"/>
      <c r="B913" s="3"/>
      <c r="C913" s="3"/>
      <c r="D913" s="3"/>
      <c r="E913" s="3"/>
      <c r="F913" s="3"/>
      <c r="G913" s="3"/>
      <c r="H913" s="3"/>
      <c r="I913" s="3"/>
      <c r="J913" s="3"/>
      <c r="K913" s="3"/>
      <c r="L913" s="3"/>
      <c r="M913" s="3"/>
      <c r="N913" s="3"/>
      <c r="O913" s="3"/>
      <c r="P913" s="3"/>
      <c r="Y913" s="2"/>
      <c r="Z913" s="2"/>
      <c r="AA913" s="2"/>
      <c r="AB913" s="2"/>
      <c r="AC913" s="2"/>
      <c r="AD913" s="2"/>
    </row>
    <row r="914" spans="1:30" hidden="1">
      <c r="A914" s="3"/>
      <c r="B914" s="3"/>
      <c r="C914" s="3"/>
      <c r="D914" s="3"/>
      <c r="E914" s="3"/>
      <c r="F914" s="3"/>
      <c r="G914" s="3"/>
      <c r="H914" s="3"/>
      <c r="I914" s="3"/>
      <c r="J914" s="3"/>
      <c r="K914" s="3"/>
      <c r="L914" s="3"/>
      <c r="M914" s="3"/>
      <c r="N914" s="3"/>
      <c r="O914" s="3"/>
      <c r="P914" s="3"/>
      <c r="Y914" s="2"/>
      <c r="Z914" s="2"/>
      <c r="AA914" s="2"/>
      <c r="AB914" s="2"/>
      <c r="AC914" s="2"/>
      <c r="AD914" s="2"/>
    </row>
    <row r="915" spans="1:30" hidden="1">
      <c r="A915" s="3"/>
      <c r="B915" s="3"/>
      <c r="C915" s="3"/>
      <c r="D915" s="3"/>
      <c r="E915" s="3"/>
      <c r="F915" s="3"/>
      <c r="G915" s="3"/>
      <c r="H915" s="3"/>
      <c r="I915" s="3"/>
      <c r="J915" s="3"/>
      <c r="K915" s="3"/>
      <c r="L915" s="3"/>
      <c r="M915" s="3"/>
      <c r="N915" s="3"/>
      <c r="O915" s="3"/>
      <c r="P915" s="3"/>
      <c r="Y915" s="2"/>
      <c r="Z915" s="2"/>
      <c r="AA915" s="2"/>
      <c r="AB915" s="2"/>
      <c r="AC915" s="2"/>
      <c r="AD915" s="2"/>
    </row>
    <row r="916" spans="1:30" hidden="1">
      <c r="A916" s="3"/>
      <c r="B916" s="3"/>
      <c r="C916" s="3"/>
      <c r="D916" s="3"/>
      <c r="E916" s="3"/>
      <c r="F916" s="3"/>
      <c r="G916" s="3"/>
      <c r="H916" s="3"/>
      <c r="I916" s="3"/>
      <c r="J916" s="3"/>
      <c r="K916" s="3"/>
      <c r="L916" s="3"/>
      <c r="M916" s="3"/>
      <c r="N916" s="3"/>
      <c r="O916" s="3"/>
      <c r="P916" s="3"/>
      <c r="Y916" s="2"/>
      <c r="Z916" s="2"/>
      <c r="AA916" s="2"/>
      <c r="AB916" s="2"/>
      <c r="AC916" s="2"/>
      <c r="AD916" s="2"/>
    </row>
    <row r="917" spans="1:30" hidden="1">
      <c r="A917" s="3"/>
      <c r="B917" s="3"/>
      <c r="C917" s="3"/>
      <c r="D917" s="3"/>
      <c r="E917" s="3"/>
      <c r="F917" s="3"/>
      <c r="G917" s="3"/>
      <c r="H917" s="3"/>
      <c r="I917" s="3"/>
      <c r="J917" s="3"/>
      <c r="K917" s="3"/>
      <c r="L917" s="3"/>
      <c r="M917" s="3"/>
      <c r="N917" s="3"/>
      <c r="O917" s="3"/>
      <c r="P917" s="3"/>
      <c r="Y917" s="2"/>
      <c r="Z917" s="2"/>
      <c r="AA917" s="2"/>
      <c r="AB917" s="2"/>
      <c r="AC917" s="2"/>
      <c r="AD917" s="2"/>
    </row>
    <row r="918" spans="1:30" hidden="1">
      <c r="A918" s="3"/>
      <c r="B918" s="3"/>
      <c r="C918" s="3"/>
      <c r="D918" s="3"/>
      <c r="E918" s="3"/>
      <c r="F918" s="3"/>
      <c r="G918" s="3"/>
      <c r="H918" s="3"/>
      <c r="I918" s="3"/>
      <c r="J918" s="3"/>
      <c r="K918" s="3"/>
      <c r="L918" s="3"/>
      <c r="M918" s="3"/>
      <c r="N918" s="3"/>
      <c r="O918" s="3"/>
      <c r="P918" s="3"/>
      <c r="Y918" s="2"/>
      <c r="Z918" s="2"/>
      <c r="AA918" s="2"/>
      <c r="AB918" s="2"/>
      <c r="AC918" s="2"/>
      <c r="AD918" s="2"/>
    </row>
    <row r="919" spans="1:30" hidden="1">
      <c r="A919" s="3"/>
      <c r="B919" s="3"/>
      <c r="C919" s="3"/>
      <c r="D919" s="3"/>
      <c r="E919" s="3"/>
      <c r="F919" s="3"/>
      <c r="G919" s="3"/>
      <c r="H919" s="3"/>
      <c r="I919" s="3"/>
      <c r="J919" s="3"/>
      <c r="K919" s="3"/>
      <c r="L919" s="3"/>
      <c r="M919" s="3"/>
      <c r="N919" s="3"/>
      <c r="O919" s="3"/>
      <c r="P919" s="3"/>
      <c r="Y919" s="2"/>
      <c r="Z919" s="2"/>
      <c r="AA919" s="2"/>
      <c r="AB919" s="2"/>
      <c r="AC919" s="2"/>
      <c r="AD919" s="2"/>
    </row>
    <row r="920" spans="1:30" hidden="1">
      <c r="A920" s="3"/>
      <c r="B920" s="3"/>
      <c r="C920" s="3"/>
      <c r="D920" s="3"/>
      <c r="E920" s="3"/>
      <c r="F920" s="3"/>
      <c r="G920" s="3"/>
      <c r="H920" s="3"/>
      <c r="I920" s="3"/>
      <c r="J920" s="3"/>
      <c r="K920" s="3"/>
      <c r="L920" s="3"/>
      <c r="M920" s="3"/>
      <c r="N920" s="3"/>
      <c r="O920" s="3"/>
      <c r="P920" s="3"/>
      <c r="Y920" s="2"/>
      <c r="Z920" s="2"/>
      <c r="AA920" s="2"/>
      <c r="AB920" s="2"/>
      <c r="AC920" s="2"/>
      <c r="AD920" s="2"/>
    </row>
    <row r="921" spans="1:30" hidden="1">
      <c r="A921" s="3"/>
      <c r="B921" s="3"/>
      <c r="C921" s="3"/>
      <c r="D921" s="3"/>
      <c r="E921" s="3"/>
      <c r="F921" s="3"/>
      <c r="G921" s="3"/>
      <c r="H921" s="3"/>
      <c r="I921" s="3"/>
      <c r="J921" s="3"/>
      <c r="K921" s="3"/>
      <c r="L921" s="3"/>
      <c r="M921" s="3"/>
      <c r="N921" s="3"/>
      <c r="O921" s="3"/>
      <c r="P921" s="3"/>
      <c r="Y921" s="2"/>
      <c r="Z921" s="2"/>
      <c r="AA921" s="2"/>
      <c r="AB921" s="2"/>
      <c r="AC921" s="2"/>
      <c r="AD921" s="2"/>
    </row>
    <row r="922" spans="1:30" hidden="1">
      <c r="A922" s="3"/>
      <c r="B922" s="3"/>
      <c r="C922" s="3"/>
      <c r="D922" s="3"/>
      <c r="E922" s="3"/>
      <c r="F922" s="3"/>
      <c r="G922" s="3"/>
      <c r="H922" s="3"/>
      <c r="I922" s="3"/>
      <c r="J922" s="3"/>
      <c r="K922" s="3"/>
      <c r="L922" s="3"/>
      <c r="M922" s="3"/>
      <c r="N922" s="3"/>
      <c r="O922" s="3"/>
      <c r="P922" s="3"/>
      <c r="Y922" s="2"/>
      <c r="Z922" s="2"/>
      <c r="AA922" s="2"/>
      <c r="AB922" s="2"/>
      <c r="AC922" s="2"/>
      <c r="AD922" s="2"/>
    </row>
    <row r="923" spans="1:30" hidden="1">
      <c r="A923" s="3"/>
      <c r="B923" s="3"/>
      <c r="C923" s="3"/>
      <c r="D923" s="3"/>
      <c r="E923" s="3"/>
      <c r="F923" s="3"/>
      <c r="G923" s="3"/>
      <c r="H923" s="3"/>
      <c r="I923" s="3"/>
      <c r="J923" s="3"/>
      <c r="K923" s="3"/>
      <c r="L923" s="3"/>
      <c r="M923" s="3"/>
      <c r="N923" s="3"/>
      <c r="O923" s="3"/>
      <c r="P923" s="3"/>
      <c r="Y923" s="2"/>
      <c r="Z923" s="2"/>
      <c r="AA923" s="2"/>
      <c r="AB923" s="2"/>
      <c r="AC923" s="2"/>
      <c r="AD923" s="2"/>
    </row>
    <row r="924" spans="1:30" hidden="1">
      <c r="A924" s="3"/>
      <c r="B924" s="3"/>
      <c r="C924" s="3"/>
      <c r="D924" s="3"/>
      <c r="E924" s="3"/>
      <c r="F924" s="3"/>
      <c r="G924" s="3"/>
      <c r="H924" s="3"/>
      <c r="I924" s="3"/>
      <c r="J924" s="3"/>
      <c r="K924" s="3"/>
      <c r="L924" s="3"/>
      <c r="M924" s="3"/>
      <c r="N924" s="3"/>
      <c r="O924" s="3"/>
      <c r="P924" s="3"/>
      <c r="Y924" s="2"/>
      <c r="Z924" s="2"/>
      <c r="AA924" s="2"/>
      <c r="AB924" s="2"/>
      <c r="AC924" s="2"/>
      <c r="AD924" s="2"/>
    </row>
    <row r="925" spans="1:30" hidden="1">
      <c r="A925" s="3"/>
      <c r="B925" s="3"/>
      <c r="C925" s="3"/>
      <c r="D925" s="3"/>
      <c r="E925" s="3"/>
      <c r="F925" s="3"/>
      <c r="G925" s="3"/>
      <c r="H925" s="3"/>
      <c r="I925" s="3"/>
      <c r="J925" s="3"/>
      <c r="K925" s="3"/>
      <c r="L925" s="3"/>
      <c r="M925" s="3"/>
      <c r="N925" s="3"/>
      <c r="O925" s="3"/>
      <c r="P925" s="3"/>
      <c r="Y925" s="2"/>
      <c r="Z925" s="2"/>
      <c r="AA925" s="2"/>
      <c r="AB925" s="2"/>
      <c r="AC925" s="2"/>
      <c r="AD925" s="2"/>
    </row>
    <row r="926" spans="1:30" hidden="1">
      <c r="A926" s="3"/>
      <c r="B926" s="3"/>
      <c r="C926" s="3"/>
      <c r="D926" s="3"/>
      <c r="E926" s="3"/>
      <c r="F926" s="3"/>
      <c r="G926" s="3"/>
      <c r="H926" s="3"/>
      <c r="I926" s="3"/>
      <c r="J926" s="3"/>
      <c r="K926" s="3"/>
      <c r="L926" s="3"/>
      <c r="M926" s="3"/>
      <c r="N926" s="3"/>
      <c r="O926" s="3"/>
      <c r="P926" s="3"/>
      <c r="Y926" s="2"/>
      <c r="Z926" s="2"/>
      <c r="AA926" s="2"/>
      <c r="AB926" s="2"/>
      <c r="AC926" s="2"/>
      <c r="AD926" s="2"/>
    </row>
    <row r="927" spans="1:30" hidden="1">
      <c r="A927" s="3"/>
      <c r="B927" s="3"/>
      <c r="C927" s="3"/>
      <c r="D927" s="3"/>
      <c r="E927" s="3"/>
      <c r="F927" s="3"/>
      <c r="G927" s="3"/>
      <c r="H927" s="3"/>
      <c r="I927" s="3"/>
      <c r="J927" s="3"/>
      <c r="K927" s="3"/>
      <c r="L927" s="3"/>
      <c r="M927" s="3"/>
      <c r="N927" s="3"/>
      <c r="O927" s="3"/>
      <c r="P927" s="3"/>
      <c r="Y927" s="2"/>
      <c r="Z927" s="2"/>
      <c r="AA927" s="2"/>
      <c r="AB927" s="2"/>
      <c r="AC927" s="2"/>
      <c r="AD927" s="2"/>
    </row>
    <row r="928" spans="1:30" hidden="1">
      <c r="A928" s="3"/>
      <c r="B928" s="3"/>
      <c r="C928" s="3"/>
      <c r="D928" s="3"/>
      <c r="E928" s="3"/>
      <c r="F928" s="3"/>
      <c r="G928" s="3"/>
      <c r="H928" s="3"/>
      <c r="I928" s="3"/>
      <c r="J928" s="3"/>
      <c r="K928" s="3"/>
      <c r="L928" s="3"/>
      <c r="M928" s="3"/>
      <c r="N928" s="3"/>
      <c r="O928" s="3"/>
      <c r="P928" s="3"/>
      <c r="Y928" s="2"/>
      <c r="Z928" s="2"/>
      <c r="AA928" s="2"/>
      <c r="AB928" s="2"/>
      <c r="AC928" s="2"/>
      <c r="AD928" s="2"/>
    </row>
    <row r="929" spans="1:30" hidden="1">
      <c r="A929" s="3"/>
      <c r="B929" s="3"/>
      <c r="C929" s="3"/>
      <c r="D929" s="3"/>
      <c r="E929" s="3"/>
      <c r="F929" s="3"/>
      <c r="G929" s="3"/>
      <c r="H929" s="3"/>
      <c r="I929" s="3"/>
      <c r="J929" s="3"/>
      <c r="K929" s="3"/>
      <c r="L929" s="3"/>
      <c r="M929" s="3"/>
      <c r="N929" s="3"/>
      <c r="O929" s="3"/>
      <c r="P929" s="3"/>
      <c r="Y929" s="2"/>
      <c r="Z929" s="2"/>
      <c r="AA929" s="2"/>
      <c r="AB929" s="2"/>
      <c r="AC929" s="2"/>
      <c r="AD929" s="2"/>
    </row>
    <row r="930" spans="1:30" hidden="1">
      <c r="A930" s="3"/>
      <c r="B930" s="3"/>
      <c r="C930" s="3"/>
      <c r="D930" s="3"/>
      <c r="E930" s="3"/>
      <c r="F930" s="3"/>
      <c r="G930" s="3"/>
      <c r="H930" s="3"/>
      <c r="I930" s="3"/>
      <c r="J930" s="3"/>
      <c r="K930" s="3"/>
      <c r="L930" s="3"/>
      <c r="M930" s="3"/>
      <c r="N930" s="3"/>
      <c r="O930" s="3"/>
      <c r="P930" s="3"/>
      <c r="Y930" s="2"/>
      <c r="Z930" s="2"/>
      <c r="AA930" s="2"/>
      <c r="AB930" s="2"/>
      <c r="AC930" s="2"/>
      <c r="AD930" s="2"/>
    </row>
    <row r="931" spans="1:30" hidden="1">
      <c r="A931" s="3"/>
      <c r="B931" s="3"/>
      <c r="C931" s="3"/>
      <c r="D931" s="3"/>
      <c r="E931" s="3"/>
      <c r="F931" s="3"/>
      <c r="G931" s="3"/>
      <c r="H931" s="3"/>
      <c r="I931" s="3"/>
      <c r="J931" s="3"/>
      <c r="K931" s="3"/>
      <c r="L931" s="3"/>
      <c r="M931" s="3"/>
      <c r="N931" s="3"/>
      <c r="O931" s="3"/>
      <c r="P931" s="3"/>
      <c r="Y931" s="2"/>
      <c r="Z931" s="2"/>
      <c r="AA931" s="2"/>
      <c r="AB931" s="2"/>
      <c r="AC931" s="2"/>
      <c r="AD931" s="2"/>
    </row>
    <row r="932" spans="1:30" hidden="1">
      <c r="A932" s="3"/>
      <c r="B932" s="3"/>
      <c r="C932" s="3"/>
      <c r="D932" s="3"/>
      <c r="E932" s="3"/>
      <c r="F932" s="3"/>
      <c r="G932" s="3"/>
      <c r="H932" s="3"/>
      <c r="I932" s="3"/>
      <c r="J932" s="3"/>
      <c r="K932" s="3"/>
      <c r="L932" s="3"/>
      <c r="M932" s="3"/>
      <c r="N932" s="3"/>
      <c r="O932" s="3"/>
      <c r="P932" s="3"/>
      <c r="Y932" s="2"/>
      <c r="Z932" s="2"/>
      <c r="AA932" s="2"/>
      <c r="AB932" s="2"/>
      <c r="AC932" s="2"/>
      <c r="AD932" s="2"/>
    </row>
    <row r="933" spans="1:30" hidden="1">
      <c r="A933" s="3"/>
      <c r="B933" s="3"/>
      <c r="C933" s="3"/>
      <c r="D933" s="3"/>
      <c r="E933" s="3"/>
      <c r="F933" s="3"/>
      <c r="G933" s="3"/>
      <c r="H933" s="3"/>
      <c r="I933" s="3"/>
      <c r="J933" s="3"/>
      <c r="K933" s="3"/>
      <c r="L933" s="3"/>
      <c r="M933" s="3"/>
      <c r="N933" s="3"/>
      <c r="O933" s="3"/>
      <c r="P933" s="3"/>
      <c r="Y933" s="2"/>
      <c r="Z933" s="2"/>
      <c r="AA933" s="2"/>
      <c r="AB933" s="2"/>
      <c r="AC933" s="2"/>
      <c r="AD933" s="2"/>
    </row>
    <row r="934" spans="1:30" hidden="1">
      <c r="A934" s="3"/>
      <c r="B934" s="3"/>
      <c r="C934" s="3"/>
      <c r="D934" s="3"/>
      <c r="E934" s="3"/>
      <c r="F934" s="3"/>
      <c r="G934" s="3"/>
      <c r="H934" s="3"/>
      <c r="I934" s="3"/>
      <c r="J934" s="3"/>
      <c r="K934" s="3"/>
      <c r="L934" s="3"/>
      <c r="M934" s="3"/>
      <c r="N934" s="3"/>
      <c r="O934" s="3"/>
      <c r="P934" s="3"/>
      <c r="Y934" s="2"/>
      <c r="Z934" s="2"/>
      <c r="AA934" s="2"/>
      <c r="AB934" s="2"/>
      <c r="AC934" s="2"/>
      <c r="AD934" s="2"/>
    </row>
    <row r="935" spans="1:30" hidden="1">
      <c r="A935" s="3"/>
      <c r="B935" s="3"/>
      <c r="C935" s="3"/>
      <c r="D935" s="3"/>
      <c r="E935" s="3"/>
      <c r="F935" s="3"/>
      <c r="G935" s="3"/>
      <c r="H935" s="3"/>
      <c r="I935" s="3"/>
      <c r="J935" s="3"/>
      <c r="K935" s="3"/>
      <c r="L935" s="3"/>
      <c r="M935" s="3"/>
      <c r="N935" s="3"/>
      <c r="O935" s="3"/>
      <c r="P935" s="3"/>
      <c r="Y935" s="2"/>
      <c r="Z935" s="2"/>
      <c r="AA935" s="2"/>
      <c r="AB935" s="2"/>
      <c r="AC935" s="2"/>
      <c r="AD935" s="2"/>
    </row>
    <row r="936" spans="1:30" hidden="1">
      <c r="A936" s="3"/>
      <c r="B936" s="3"/>
      <c r="C936" s="3"/>
      <c r="D936" s="3"/>
      <c r="E936" s="3"/>
      <c r="F936" s="3"/>
      <c r="G936" s="3"/>
      <c r="H936" s="3"/>
      <c r="I936" s="3"/>
      <c r="J936" s="3"/>
      <c r="K936" s="3"/>
      <c r="L936" s="3"/>
      <c r="M936" s="3"/>
      <c r="N936" s="3"/>
      <c r="O936" s="3"/>
      <c r="P936" s="3"/>
      <c r="Y936" s="2"/>
      <c r="Z936" s="2"/>
      <c r="AA936" s="2"/>
      <c r="AB936" s="2"/>
      <c r="AC936" s="2"/>
      <c r="AD936" s="2"/>
    </row>
    <row r="937" spans="1:30" hidden="1">
      <c r="A937" s="3"/>
      <c r="B937" s="3"/>
      <c r="C937" s="3"/>
      <c r="D937" s="3"/>
      <c r="E937" s="3"/>
      <c r="F937" s="3"/>
      <c r="G937" s="3"/>
      <c r="H937" s="3"/>
      <c r="I937" s="3"/>
      <c r="J937" s="3"/>
      <c r="K937" s="3"/>
      <c r="L937" s="3"/>
      <c r="M937" s="3"/>
      <c r="N937" s="3"/>
      <c r="O937" s="3"/>
      <c r="P937" s="3"/>
      <c r="Y937" s="2"/>
      <c r="Z937" s="2"/>
      <c r="AA937" s="2"/>
      <c r="AB937" s="2"/>
      <c r="AC937" s="2"/>
      <c r="AD937" s="2"/>
    </row>
    <row r="938" spans="1:30" hidden="1">
      <c r="A938" s="3"/>
      <c r="B938" s="3"/>
      <c r="C938" s="3"/>
      <c r="D938" s="3"/>
      <c r="E938" s="3"/>
      <c r="F938" s="3"/>
      <c r="G938" s="3"/>
      <c r="H938" s="3"/>
      <c r="I938" s="3"/>
      <c r="J938" s="3"/>
      <c r="K938" s="3"/>
      <c r="L938" s="3"/>
      <c r="M938" s="3"/>
      <c r="N938" s="3"/>
      <c r="O938" s="3"/>
      <c r="P938" s="3"/>
      <c r="Y938" s="2"/>
      <c r="Z938" s="2"/>
      <c r="AA938" s="2"/>
      <c r="AB938" s="2"/>
      <c r="AC938" s="2"/>
      <c r="AD938" s="2"/>
    </row>
    <row r="939" spans="1:30" hidden="1">
      <c r="A939" s="3"/>
      <c r="B939" s="3"/>
      <c r="C939" s="3"/>
      <c r="D939" s="3"/>
      <c r="E939" s="3"/>
      <c r="F939" s="3"/>
      <c r="G939" s="3"/>
      <c r="H939" s="3"/>
      <c r="I939" s="3"/>
      <c r="J939" s="3"/>
      <c r="K939" s="3"/>
      <c r="L939" s="3"/>
      <c r="M939" s="3"/>
      <c r="N939" s="3"/>
      <c r="O939" s="3"/>
      <c r="P939" s="3"/>
      <c r="Y939" s="2"/>
      <c r="Z939" s="2"/>
      <c r="AA939" s="2"/>
      <c r="AB939" s="2"/>
      <c r="AC939" s="2"/>
      <c r="AD939" s="2"/>
    </row>
    <row r="940" spans="1:30" hidden="1">
      <c r="A940" s="3"/>
      <c r="B940" s="3"/>
      <c r="C940" s="3"/>
      <c r="D940" s="3"/>
      <c r="E940" s="3"/>
      <c r="F940" s="3"/>
      <c r="G940" s="3"/>
      <c r="H940" s="3"/>
      <c r="I940" s="3"/>
      <c r="J940" s="3"/>
      <c r="K940" s="3"/>
      <c r="L940" s="3"/>
      <c r="M940" s="3"/>
      <c r="N940" s="3"/>
      <c r="O940" s="3"/>
      <c r="P940" s="3"/>
      <c r="Y940" s="2"/>
      <c r="Z940" s="2"/>
      <c r="AA940" s="2"/>
      <c r="AB940" s="2"/>
      <c r="AC940" s="2"/>
      <c r="AD940" s="2"/>
    </row>
    <row r="941" spans="1:30" hidden="1">
      <c r="A941" s="3"/>
      <c r="B941" s="3"/>
      <c r="C941" s="3"/>
      <c r="D941" s="3"/>
      <c r="E941" s="3"/>
      <c r="F941" s="3"/>
      <c r="G941" s="3"/>
      <c r="H941" s="3"/>
      <c r="I941" s="3"/>
      <c r="J941" s="3"/>
      <c r="K941" s="3"/>
      <c r="L941" s="3"/>
      <c r="M941" s="3"/>
      <c r="N941" s="3"/>
      <c r="O941" s="3"/>
      <c r="P941" s="3"/>
      <c r="Y941" s="2"/>
      <c r="Z941" s="2"/>
      <c r="AA941" s="2"/>
      <c r="AB941" s="2"/>
      <c r="AC941" s="2"/>
      <c r="AD941" s="2"/>
    </row>
    <row r="942" spans="1:30" hidden="1">
      <c r="A942" s="3"/>
      <c r="B942" s="3"/>
      <c r="C942" s="3"/>
      <c r="D942" s="3"/>
      <c r="E942" s="3"/>
      <c r="F942" s="3"/>
      <c r="G942" s="3"/>
      <c r="H942" s="3"/>
      <c r="I942" s="3"/>
      <c r="J942" s="3"/>
      <c r="K942" s="3"/>
      <c r="L942" s="3"/>
      <c r="M942" s="3"/>
      <c r="N942" s="3"/>
      <c r="O942" s="3"/>
      <c r="P942" s="3"/>
      <c r="Y942" s="2"/>
      <c r="Z942" s="2"/>
      <c r="AA942" s="2"/>
      <c r="AB942" s="2"/>
      <c r="AC942" s="2"/>
      <c r="AD942" s="2"/>
    </row>
    <row r="943" spans="1:30" hidden="1">
      <c r="A943" s="3"/>
      <c r="B943" s="3"/>
      <c r="C943" s="3"/>
      <c r="D943" s="3"/>
      <c r="E943" s="3"/>
      <c r="F943" s="3"/>
      <c r="G943" s="3"/>
      <c r="H943" s="3"/>
      <c r="I943" s="3"/>
      <c r="J943" s="3"/>
      <c r="K943" s="3"/>
      <c r="L943" s="3"/>
      <c r="M943" s="3"/>
      <c r="N943" s="3"/>
      <c r="O943" s="3"/>
      <c r="P943" s="3"/>
      <c r="Y943" s="2"/>
      <c r="Z943" s="2"/>
      <c r="AA943" s="2"/>
      <c r="AB943" s="2"/>
      <c r="AC943" s="2"/>
      <c r="AD943" s="2"/>
    </row>
    <row r="944" spans="1:30" hidden="1">
      <c r="A944" s="3"/>
      <c r="B944" s="3"/>
      <c r="C944" s="3"/>
      <c r="D944" s="3"/>
      <c r="E944" s="3"/>
      <c r="F944" s="3"/>
      <c r="G944" s="3"/>
      <c r="H944" s="3"/>
      <c r="I944" s="3"/>
      <c r="J944" s="3"/>
      <c r="K944" s="3"/>
      <c r="L944" s="3"/>
      <c r="M944" s="3"/>
      <c r="N944" s="3"/>
      <c r="O944" s="3"/>
      <c r="P944" s="3"/>
      <c r="Y944" s="2"/>
      <c r="Z944" s="2"/>
      <c r="AA944" s="2"/>
      <c r="AB944" s="2"/>
      <c r="AC944" s="2"/>
      <c r="AD944" s="2"/>
    </row>
    <row r="945" spans="1:30" hidden="1">
      <c r="A945" s="3"/>
      <c r="B945" s="3"/>
      <c r="C945" s="3"/>
      <c r="D945" s="3"/>
      <c r="E945" s="3"/>
      <c r="F945" s="3"/>
      <c r="G945" s="3"/>
      <c r="H945" s="3"/>
      <c r="I945" s="3"/>
      <c r="J945" s="3"/>
      <c r="K945" s="3"/>
      <c r="L945" s="3"/>
      <c r="M945" s="3"/>
      <c r="N945" s="3"/>
      <c r="O945" s="3"/>
      <c r="P945" s="3"/>
      <c r="Y945" s="2"/>
      <c r="Z945" s="2"/>
      <c r="AA945" s="2"/>
      <c r="AB945" s="2"/>
      <c r="AC945" s="2"/>
      <c r="AD945" s="2"/>
    </row>
    <row r="946" spans="1:30" hidden="1">
      <c r="A946" s="3"/>
      <c r="B946" s="3"/>
      <c r="C946" s="3"/>
      <c r="D946" s="3"/>
      <c r="E946" s="3"/>
      <c r="F946" s="3"/>
      <c r="G946" s="3"/>
      <c r="H946" s="3"/>
      <c r="I946" s="3"/>
      <c r="J946" s="3"/>
      <c r="K946" s="3"/>
      <c r="L946" s="3"/>
      <c r="M946" s="3"/>
      <c r="N946" s="3"/>
      <c r="O946" s="3"/>
      <c r="P946" s="3"/>
      <c r="Y946" s="2"/>
      <c r="Z946" s="2"/>
      <c r="AA946" s="2"/>
      <c r="AB946" s="2"/>
      <c r="AC946" s="2"/>
      <c r="AD946" s="2"/>
    </row>
    <row r="947" spans="1:30" hidden="1">
      <c r="A947" s="3"/>
      <c r="B947" s="3"/>
      <c r="C947" s="3"/>
      <c r="D947" s="3"/>
      <c r="E947" s="3"/>
      <c r="F947" s="3"/>
      <c r="G947" s="3"/>
      <c r="H947" s="3"/>
      <c r="I947" s="3"/>
      <c r="J947" s="3"/>
      <c r="K947" s="3"/>
      <c r="L947" s="3"/>
      <c r="M947" s="3"/>
      <c r="N947" s="3"/>
      <c r="O947" s="3"/>
      <c r="P947" s="3"/>
      <c r="Y947" s="2"/>
      <c r="Z947" s="2"/>
      <c r="AA947" s="2"/>
      <c r="AB947" s="2"/>
      <c r="AC947" s="2"/>
      <c r="AD947" s="2"/>
    </row>
    <row r="948" spans="1:30" hidden="1">
      <c r="A948" s="3"/>
      <c r="B948" s="3"/>
      <c r="C948" s="3"/>
      <c r="D948" s="3"/>
      <c r="E948" s="3"/>
      <c r="F948" s="3"/>
      <c r="G948" s="3"/>
      <c r="H948" s="3"/>
      <c r="I948" s="3"/>
      <c r="J948" s="3"/>
      <c r="K948" s="3"/>
      <c r="L948" s="3"/>
      <c r="M948" s="3"/>
      <c r="N948" s="3"/>
      <c r="O948" s="3"/>
      <c r="P948" s="3"/>
      <c r="Y948" s="2"/>
      <c r="Z948" s="2"/>
      <c r="AA948" s="2"/>
      <c r="AB948" s="2"/>
      <c r="AC948" s="2"/>
      <c r="AD948" s="2"/>
    </row>
    <row r="949" spans="1:30" hidden="1">
      <c r="A949" s="3"/>
      <c r="B949" s="3"/>
      <c r="C949" s="3"/>
      <c r="D949" s="3"/>
      <c r="E949" s="3"/>
      <c r="F949" s="3"/>
      <c r="G949" s="3"/>
      <c r="H949" s="3"/>
      <c r="I949" s="3"/>
      <c r="J949" s="3"/>
      <c r="K949" s="3"/>
      <c r="L949" s="3"/>
      <c r="M949" s="3"/>
      <c r="N949" s="3"/>
      <c r="O949" s="3"/>
      <c r="P949" s="3"/>
      <c r="Y949" s="2"/>
      <c r="Z949" s="2"/>
      <c r="AA949" s="2"/>
      <c r="AB949" s="2"/>
      <c r="AC949" s="2"/>
      <c r="AD949" s="2"/>
    </row>
    <row r="950" spans="1:30" hidden="1">
      <c r="A950" s="3"/>
      <c r="B950" s="3"/>
      <c r="C950" s="3"/>
      <c r="D950" s="3"/>
      <c r="E950" s="3"/>
      <c r="F950" s="3"/>
      <c r="G950" s="3"/>
      <c r="H950" s="3"/>
      <c r="I950" s="3"/>
      <c r="J950" s="3"/>
      <c r="K950" s="3"/>
      <c r="L950" s="3"/>
      <c r="M950" s="3"/>
      <c r="N950" s="3"/>
      <c r="O950" s="3"/>
      <c r="P950" s="3"/>
      <c r="Y950" s="2"/>
      <c r="Z950" s="2"/>
      <c r="AA950" s="2"/>
      <c r="AB950" s="2"/>
      <c r="AC950" s="2"/>
      <c r="AD950" s="2"/>
    </row>
    <row r="951" spans="1:30" hidden="1">
      <c r="A951" s="3"/>
      <c r="B951" s="3"/>
      <c r="C951" s="3"/>
      <c r="D951" s="3"/>
      <c r="E951" s="3"/>
      <c r="F951" s="3"/>
      <c r="G951" s="3"/>
      <c r="H951" s="3"/>
      <c r="I951" s="3"/>
      <c r="J951" s="3"/>
      <c r="K951" s="3"/>
      <c r="L951" s="3"/>
      <c r="M951" s="3"/>
      <c r="N951" s="3"/>
      <c r="O951" s="3"/>
      <c r="P951" s="3"/>
      <c r="Y951" s="2"/>
      <c r="Z951" s="2"/>
      <c r="AA951" s="2"/>
      <c r="AB951" s="2"/>
      <c r="AC951" s="2"/>
      <c r="AD951" s="2"/>
    </row>
    <row r="952" spans="1:30" hidden="1">
      <c r="A952" s="3"/>
      <c r="B952" s="3"/>
      <c r="C952" s="3"/>
      <c r="D952" s="3"/>
      <c r="E952" s="3"/>
      <c r="F952" s="3"/>
      <c r="G952" s="3"/>
      <c r="H952" s="3"/>
      <c r="I952" s="3"/>
      <c r="J952" s="3"/>
      <c r="K952" s="3"/>
      <c r="L952" s="3"/>
      <c r="M952" s="3"/>
      <c r="N952" s="3"/>
      <c r="O952" s="3"/>
      <c r="P952" s="3"/>
      <c r="Y952" s="2"/>
      <c r="Z952" s="2"/>
      <c r="AA952" s="2"/>
      <c r="AB952" s="2"/>
      <c r="AC952" s="2"/>
      <c r="AD952" s="2"/>
    </row>
    <row r="953" spans="1:30" hidden="1">
      <c r="A953" s="3"/>
      <c r="B953" s="3"/>
      <c r="C953" s="3"/>
      <c r="D953" s="3"/>
      <c r="E953" s="3"/>
      <c r="F953" s="3"/>
      <c r="G953" s="3"/>
      <c r="H953" s="3"/>
      <c r="I953" s="3"/>
      <c r="J953" s="3"/>
      <c r="K953" s="3"/>
      <c r="L953" s="3"/>
      <c r="M953" s="3"/>
      <c r="N953" s="3"/>
      <c r="O953" s="3"/>
      <c r="P953" s="3"/>
      <c r="Y953" s="2"/>
      <c r="Z953" s="2"/>
      <c r="AA953" s="2"/>
      <c r="AB953" s="2"/>
      <c r="AC953" s="2"/>
      <c r="AD953" s="2"/>
    </row>
    <row r="954" spans="1:30" hidden="1">
      <c r="A954" s="3"/>
      <c r="B954" s="3"/>
      <c r="C954" s="3"/>
      <c r="D954" s="3"/>
      <c r="E954" s="3"/>
      <c r="F954" s="3"/>
      <c r="G954" s="3"/>
      <c r="H954" s="3"/>
      <c r="I954" s="3"/>
      <c r="J954" s="3"/>
      <c r="K954" s="3"/>
      <c r="L954" s="3"/>
      <c r="M954" s="3"/>
      <c r="N954" s="3"/>
      <c r="O954" s="3"/>
      <c r="P954" s="3"/>
      <c r="Y954" s="2"/>
      <c r="Z954" s="2"/>
      <c r="AA954" s="2"/>
      <c r="AB954" s="2"/>
      <c r="AC954" s="2"/>
      <c r="AD954" s="2"/>
    </row>
    <row r="955" spans="1:30" hidden="1">
      <c r="A955" s="3"/>
      <c r="B955" s="3"/>
      <c r="C955" s="3"/>
      <c r="D955" s="3"/>
      <c r="E955" s="3"/>
      <c r="F955" s="3"/>
      <c r="G955" s="3"/>
      <c r="H955" s="3"/>
      <c r="I955" s="3"/>
      <c r="J955" s="3"/>
      <c r="K955" s="3"/>
      <c r="L955" s="3"/>
      <c r="M955" s="3"/>
      <c r="N955" s="3"/>
      <c r="O955" s="3"/>
      <c r="P955" s="3"/>
      <c r="Y955" s="2"/>
      <c r="Z955" s="2"/>
      <c r="AA955" s="2"/>
      <c r="AB955" s="2"/>
      <c r="AC955" s="2"/>
      <c r="AD955" s="2"/>
    </row>
    <row r="956" spans="1:30" hidden="1">
      <c r="A956" s="3"/>
      <c r="B956" s="3"/>
      <c r="C956" s="3"/>
      <c r="D956" s="3"/>
      <c r="E956" s="3"/>
      <c r="F956" s="3"/>
      <c r="G956" s="3"/>
      <c r="H956" s="3"/>
      <c r="I956" s="3"/>
      <c r="J956" s="3"/>
      <c r="K956" s="3"/>
      <c r="L956" s="3"/>
      <c r="M956" s="3"/>
      <c r="N956" s="3"/>
      <c r="O956" s="3"/>
      <c r="P956" s="3"/>
      <c r="Y956" s="2"/>
      <c r="Z956" s="2"/>
      <c r="AA956" s="2"/>
      <c r="AB956" s="2"/>
      <c r="AC956" s="2"/>
      <c r="AD956" s="2"/>
    </row>
    <row r="957" spans="1:30" hidden="1">
      <c r="A957" s="3"/>
      <c r="B957" s="3"/>
      <c r="C957" s="3"/>
      <c r="D957" s="3"/>
      <c r="E957" s="3"/>
      <c r="F957" s="3"/>
      <c r="G957" s="3"/>
      <c r="H957" s="3"/>
      <c r="I957" s="3"/>
      <c r="J957" s="3"/>
      <c r="K957" s="3"/>
      <c r="L957" s="3"/>
      <c r="M957" s="3"/>
      <c r="N957" s="3"/>
      <c r="O957" s="3"/>
      <c r="P957" s="3"/>
      <c r="Y957" s="2"/>
      <c r="Z957" s="2"/>
      <c r="AA957" s="2"/>
      <c r="AB957" s="2"/>
      <c r="AC957" s="2"/>
      <c r="AD957" s="2"/>
    </row>
    <row r="958" spans="1:30" hidden="1">
      <c r="A958" s="3"/>
      <c r="B958" s="3"/>
      <c r="C958" s="3"/>
      <c r="D958" s="3"/>
      <c r="E958" s="3"/>
      <c r="F958" s="3"/>
      <c r="G958" s="3"/>
      <c r="H958" s="3"/>
      <c r="I958" s="3"/>
      <c r="J958" s="3"/>
      <c r="K958" s="3"/>
      <c r="L958" s="3"/>
      <c r="M958" s="3"/>
      <c r="N958" s="3"/>
      <c r="O958" s="3"/>
      <c r="P958" s="3"/>
      <c r="Y958" s="2"/>
      <c r="Z958" s="2"/>
      <c r="AA958" s="2"/>
      <c r="AB958" s="2"/>
      <c r="AC958" s="2"/>
      <c r="AD958" s="2"/>
    </row>
    <row r="959" spans="1:30" hidden="1">
      <c r="A959" s="3"/>
      <c r="B959" s="3"/>
      <c r="C959" s="3"/>
      <c r="D959" s="3"/>
      <c r="E959" s="3"/>
      <c r="F959" s="3"/>
      <c r="G959" s="3"/>
      <c r="H959" s="3"/>
      <c r="I959" s="3"/>
      <c r="J959" s="3"/>
      <c r="K959" s="3"/>
      <c r="L959" s="3"/>
      <c r="M959" s="3"/>
      <c r="N959" s="3"/>
      <c r="O959" s="3"/>
      <c r="P959" s="3"/>
      <c r="Y959" s="2"/>
      <c r="Z959" s="2"/>
      <c r="AA959" s="2"/>
      <c r="AB959" s="2"/>
      <c r="AC959" s="2"/>
      <c r="AD959" s="2"/>
    </row>
    <row r="960" spans="1:30" hidden="1">
      <c r="A960" s="3"/>
      <c r="B960" s="3"/>
      <c r="C960" s="3"/>
      <c r="D960" s="3"/>
      <c r="E960" s="3"/>
      <c r="F960" s="3"/>
      <c r="G960" s="3"/>
      <c r="H960" s="3"/>
      <c r="I960" s="3"/>
      <c r="J960" s="3"/>
      <c r="K960" s="3"/>
      <c r="L960" s="3"/>
      <c r="M960" s="3"/>
      <c r="N960" s="3"/>
      <c r="O960" s="3"/>
      <c r="P960" s="3"/>
      <c r="Y960" s="2"/>
      <c r="Z960" s="2"/>
      <c r="AA960" s="2"/>
      <c r="AB960" s="2"/>
      <c r="AC960" s="2"/>
      <c r="AD960" s="2"/>
    </row>
    <row r="961" spans="1:30" hidden="1">
      <c r="A961" s="3"/>
      <c r="B961" s="3"/>
      <c r="C961" s="3"/>
      <c r="D961" s="3"/>
      <c r="E961" s="3"/>
      <c r="F961" s="3"/>
      <c r="G961" s="3"/>
      <c r="H961" s="3"/>
      <c r="I961" s="3"/>
      <c r="J961" s="3"/>
      <c r="K961" s="3"/>
      <c r="L961" s="3"/>
      <c r="M961" s="3"/>
      <c r="N961" s="3"/>
      <c r="O961" s="3"/>
      <c r="P961" s="3"/>
      <c r="Y961" s="2"/>
      <c r="Z961" s="2"/>
      <c r="AA961" s="2"/>
      <c r="AB961" s="2"/>
      <c r="AC961" s="2"/>
      <c r="AD961" s="2"/>
    </row>
    <row r="962" spans="1:30" hidden="1">
      <c r="A962" s="3"/>
      <c r="B962" s="3"/>
      <c r="C962" s="3"/>
      <c r="D962" s="3"/>
      <c r="E962" s="3"/>
      <c r="F962" s="3"/>
      <c r="G962" s="3"/>
      <c r="H962" s="3"/>
      <c r="I962" s="3"/>
      <c r="J962" s="3"/>
      <c r="K962" s="3"/>
      <c r="L962" s="3"/>
      <c r="M962" s="3"/>
      <c r="N962" s="3"/>
      <c r="O962" s="3"/>
      <c r="P962" s="3"/>
      <c r="Y962" s="2"/>
      <c r="Z962" s="2"/>
      <c r="AA962" s="2"/>
      <c r="AB962" s="2"/>
      <c r="AC962" s="2"/>
      <c r="AD962" s="2"/>
    </row>
    <row r="963" spans="1:30" hidden="1">
      <c r="A963" s="3"/>
      <c r="B963" s="3"/>
      <c r="C963" s="3"/>
      <c r="D963" s="3"/>
      <c r="E963" s="3"/>
      <c r="F963" s="3"/>
      <c r="G963" s="3"/>
      <c r="H963" s="3"/>
      <c r="I963" s="3"/>
      <c r="J963" s="3"/>
      <c r="K963" s="3"/>
      <c r="L963" s="3"/>
      <c r="M963" s="3"/>
      <c r="N963" s="3"/>
      <c r="O963" s="3"/>
      <c r="P963" s="3"/>
      <c r="Y963" s="2"/>
      <c r="Z963" s="2"/>
      <c r="AA963" s="2"/>
      <c r="AB963" s="2"/>
      <c r="AC963" s="2"/>
      <c r="AD963" s="2"/>
    </row>
    <row r="964" spans="1:30" hidden="1">
      <c r="A964" s="3"/>
      <c r="B964" s="3"/>
      <c r="C964" s="3"/>
      <c r="D964" s="3"/>
      <c r="E964" s="3"/>
      <c r="F964" s="3"/>
      <c r="G964" s="3"/>
      <c r="H964" s="3"/>
      <c r="I964" s="3"/>
      <c r="J964" s="3"/>
      <c r="K964" s="3"/>
      <c r="L964" s="3"/>
      <c r="M964" s="3"/>
      <c r="N964" s="3"/>
      <c r="O964" s="3"/>
      <c r="P964" s="3"/>
      <c r="Y964" s="2"/>
      <c r="Z964" s="2"/>
      <c r="AA964" s="2"/>
      <c r="AB964" s="2"/>
      <c r="AC964" s="2"/>
      <c r="AD964" s="2"/>
    </row>
    <row r="965" spans="1:30" hidden="1">
      <c r="A965" s="3"/>
      <c r="B965" s="3"/>
      <c r="C965" s="3"/>
      <c r="D965" s="3"/>
      <c r="E965" s="3"/>
      <c r="F965" s="3"/>
      <c r="G965" s="3"/>
      <c r="H965" s="3"/>
      <c r="I965" s="3"/>
      <c r="J965" s="3"/>
      <c r="K965" s="3"/>
      <c r="L965" s="3"/>
      <c r="M965" s="3"/>
      <c r="N965" s="3"/>
      <c r="O965" s="3"/>
      <c r="P965" s="3"/>
      <c r="Y965" s="2"/>
      <c r="Z965" s="2"/>
      <c r="AA965" s="2"/>
      <c r="AB965" s="2"/>
      <c r="AC965" s="2"/>
      <c r="AD965" s="2"/>
    </row>
    <row r="966" spans="1:30" hidden="1">
      <c r="A966" s="3"/>
      <c r="B966" s="3"/>
      <c r="C966" s="3"/>
      <c r="D966" s="3"/>
      <c r="E966" s="3"/>
      <c r="F966" s="3"/>
      <c r="G966" s="3"/>
      <c r="H966" s="3"/>
      <c r="I966" s="3"/>
      <c r="J966" s="3"/>
      <c r="K966" s="3"/>
      <c r="L966" s="3"/>
      <c r="M966" s="3"/>
      <c r="N966" s="3"/>
      <c r="O966" s="3"/>
      <c r="P966" s="3"/>
      <c r="Y966" s="2"/>
      <c r="Z966" s="2"/>
      <c r="AA966" s="2"/>
      <c r="AB966" s="2"/>
      <c r="AC966" s="2"/>
      <c r="AD966" s="2"/>
    </row>
    <row r="967" spans="1:30" hidden="1">
      <c r="A967" s="3"/>
      <c r="B967" s="3"/>
      <c r="C967" s="3"/>
      <c r="D967" s="3"/>
      <c r="E967" s="3"/>
      <c r="F967" s="3"/>
      <c r="G967" s="3"/>
      <c r="H967" s="3"/>
      <c r="I967" s="3"/>
      <c r="J967" s="3"/>
      <c r="K967" s="3"/>
      <c r="L967" s="3"/>
      <c r="M967" s="3"/>
      <c r="N967" s="3"/>
      <c r="O967" s="3"/>
      <c r="P967" s="3"/>
      <c r="Y967" s="2"/>
      <c r="Z967" s="2"/>
      <c r="AA967" s="2"/>
      <c r="AB967" s="2"/>
      <c r="AC967" s="2"/>
      <c r="AD967" s="2"/>
    </row>
    <row r="968" spans="1:30" hidden="1">
      <c r="A968" s="3"/>
      <c r="B968" s="3"/>
      <c r="C968" s="3"/>
      <c r="D968" s="3"/>
      <c r="E968" s="3"/>
      <c r="F968" s="3"/>
      <c r="G968" s="3"/>
      <c r="H968" s="3"/>
      <c r="I968" s="3"/>
      <c r="J968" s="3"/>
      <c r="K968" s="3"/>
      <c r="L968" s="3"/>
      <c r="M968" s="3"/>
      <c r="N968" s="3"/>
      <c r="O968" s="3"/>
      <c r="P968" s="3"/>
      <c r="Y968" s="2"/>
      <c r="Z968" s="2"/>
      <c r="AA968" s="2"/>
      <c r="AB968" s="2"/>
      <c r="AC968" s="2"/>
      <c r="AD968" s="2"/>
    </row>
    <row r="969" spans="1:30" hidden="1">
      <c r="A969" s="3"/>
      <c r="B969" s="3"/>
      <c r="C969" s="3"/>
      <c r="D969" s="3"/>
      <c r="E969" s="3"/>
      <c r="F969" s="3"/>
      <c r="G969" s="3"/>
      <c r="H969" s="3"/>
      <c r="I969" s="3"/>
      <c r="J969" s="3"/>
      <c r="K969" s="3"/>
      <c r="L969" s="3"/>
      <c r="M969" s="3"/>
      <c r="N969" s="3"/>
      <c r="O969" s="3"/>
      <c r="P969" s="3"/>
      <c r="Y969" s="2"/>
      <c r="Z969" s="2"/>
      <c r="AA969" s="2"/>
      <c r="AB969" s="2"/>
      <c r="AC969" s="2"/>
      <c r="AD969" s="2"/>
    </row>
    <row r="970" spans="1:30" hidden="1">
      <c r="A970" s="3"/>
      <c r="B970" s="3"/>
      <c r="C970" s="3"/>
      <c r="D970" s="3"/>
      <c r="E970" s="3"/>
      <c r="F970" s="3"/>
      <c r="G970" s="3"/>
      <c r="H970" s="3"/>
      <c r="I970" s="3"/>
      <c r="J970" s="3"/>
      <c r="K970" s="3"/>
      <c r="L970" s="3"/>
      <c r="M970" s="3"/>
      <c r="N970" s="3"/>
      <c r="O970" s="3"/>
      <c r="P970" s="3"/>
      <c r="Y970" s="2"/>
      <c r="Z970" s="2"/>
      <c r="AA970" s="2"/>
      <c r="AB970" s="2"/>
      <c r="AC970" s="2"/>
      <c r="AD970" s="2"/>
    </row>
    <row r="971" spans="1:30" hidden="1">
      <c r="A971" s="3"/>
      <c r="B971" s="3"/>
      <c r="C971" s="3"/>
      <c r="D971" s="3"/>
      <c r="E971" s="3"/>
      <c r="F971" s="3"/>
      <c r="G971" s="3"/>
      <c r="H971" s="3"/>
      <c r="I971" s="3"/>
      <c r="J971" s="3"/>
      <c r="K971" s="3"/>
      <c r="L971" s="3"/>
      <c r="M971" s="3"/>
      <c r="N971" s="3"/>
      <c r="O971" s="3"/>
      <c r="P971" s="3"/>
      <c r="Y971" s="2"/>
      <c r="Z971" s="2"/>
      <c r="AA971" s="2"/>
      <c r="AB971" s="2"/>
      <c r="AC971" s="2"/>
      <c r="AD971" s="2"/>
    </row>
    <row r="972" spans="1:30" hidden="1">
      <c r="A972" s="3"/>
      <c r="B972" s="3"/>
      <c r="C972" s="3"/>
      <c r="D972" s="3"/>
      <c r="E972" s="3"/>
      <c r="F972" s="3"/>
      <c r="G972" s="3"/>
      <c r="H972" s="3"/>
      <c r="I972" s="3"/>
      <c r="J972" s="3"/>
      <c r="K972" s="3"/>
      <c r="L972" s="3"/>
      <c r="M972" s="3"/>
      <c r="N972" s="3"/>
      <c r="O972" s="3"/>
      <c r="P972" s="3"/>
      <c r="Y972" s="2"/>
      <c r="Z972" s="2"/>
      <c r="AA972" s="2"/>
      <c r="AB972" s="2"/>
      <c r="AC972" s="2"/>
      <c r="AD972" s="2"/>
    </row>
    <row r="973" spans="1:30" hidden="1">
      <c r="A973" s="3"/>
      <c r="B973" s="3"/>
      <c r="C973" s="3"/>
      <c r="D973" s="3"/>
      <c r="E973" s="3"/>
      <c r="F973" s="3"/>
      <c r="G973" s="3"/>
      <c r="H973" s="3"/>
      <c r="I973" s="3"/>
      <c r="J973" s="3"/>
      <c r="K973" s="3"/>
      <c r="L973" s="3"/>
      <c r="M973" s="3"/>
      <c r="N973" s="3"/>
      <c r="O973" s="3"/>
      <c r="P973" s="3"/>
      <c r="Y973" s="2"/>
      <c r="Z973" s="2"/>
      <c r="AA973" s="2"/>
      <c r="AB973" s="2"/>
      <c r="AC973" s="2"/>
      <c r="AD973" s="2"/>
    </row>
    <row r="974" spans="1:30" hidden="1">
      <c r="A974" s="3"/>
      <c r="B974" s="3"/>
      <c r="C974" s="3"/>
      <c r="D974" s="3"/>
      <c r="E974" s="3"/>
      <c r="F974" s="3"/>
      <c r="G974" s="3"/>
      <c r="H974" s="3"/>
      <c r="I974" s="3"/>
      <c r="J974" s="3"/>
      <c r="K974" s="3"/>
      <c r="L974" s="3"/>
      <c r="M974" s="3"/>
      <c r="N974" s="3"/>
      <c r="O974" s="3"/>
      <c r="P974" s="3"/>
      <c r="Y974" s="2"/>
      <c r="Z974" s="2"/>
      <c r="AA974" s="2"/>
      <c r="AB974" s="2"/>
      <c r="AC974" s="2"/>
      <c r="AD974" s="2"/>
    </row>
    <row r="975" spans="1:30" hidden="1">
      <c r="A975" s="3"/>
      <c r="B975" s="3"/>
      <c r="C975" s="3"/>
      <c r="D975" s="3"/>
      <c r="E975" s="3"/>
      <c r="F975" s="3"/>
      <c r="G975" s="3"/>
      <c r="H975" s="3"/>
      <c r="I975" s="3"/>
      <c r="J975" s="3"/>
      <c r="K975" s="3"/>
      <c r="L975" s="3"/>
      <c r="M975" s="3"/>
      <c r="N975" s="3"/>
      <c r="O975" s="3"/>
      <c r="P975" s="3"/>
      <c r="Y975" s="2"/>
      <c r="Z975" s="2"/>
      <c r="AA975" s="2"/>
      <c r="AB975" s="2"/>
      <c r="AC975" s="2"/>
      <c r="AD975" s="2"/>
    </row>
    <row r="976" spans="1:30" hidden="1">
      <c r="A976" s="3"/>
      <c r="B976" s="3"/>
      <c r="C976" s="3"/>
      <c r="D976" s="3"/>
      <c r="E976" s="3"/>
      <c r="F976" s="3"/>
      <c r="G976" s="3"/>
      <c r="H976" s="3"/>
      <c r="I976" s="3"/>
      <c r="J976" s="3"/>
      <c r="K976" s="3"/>
      <c r="L976" s="3"/>
      <c r="M976" s="3"/>
      <c r="N976" s="3"/>
      <c r="O976" s="3"/>
      <c r="P976" s="3"/>
      <c r="Y976" s="2"/>
      <c r="Z976" s="2"/>
      <c r="AA976" s="2"/>
      <c r="AB976" s="2"/>
      <c r="AC976" s="2"/>
      <c r="AD976" s="2"/>
    </row>
    <row r="977" spans="1:30" hidden="1">
      <c r="A977" s="3"/>
      <c r="B977" s="3"/>
      <c r="C977" s="3"/>
      <c r="D977" s="3"/>
      <c r="E977" s="3"/>
      <c r="F977" s="3"/>
      <c r="G977" s="3"/>
      <c r="H977" s="3"/>
      <c r="I977" s="3"/>
      <c r="J977" s="3"/>
      <c r="K977" s="3"/>
      <c r="L977" s="3"/>
      <c r="M977" s="3"/>
      <c r="N977" s="3"/>
      <c r="O977" s="3"/>
      <c r="P977" s="3"/>
      <c r="Y977" s="2"/>
      <c r="Z977" s="2"/>
      <c r="AA977" s="2"/>
      <c r="AB977" s="2"/>
      <c r="AC977" s="2"/>
      <c r="AD977" s="2"/>
    </row>
    <row r="978" spans="1:30" hidden="1">
      <c r="A978" s="3"/>
      <c r="B978" s="3"/>
      <c r="C978" s="3"/>
      <c r="D978" s="3"/>
      <c r="E978" s="3"/>
      <c r="F978" s="3"/>
      <c r="G978" s="3"/>
      <c r="H978" s="3"/>
      <c r="I978" s="3"/>
      <c r="J978" s="3"/>
      <c r="K978" s="3"/>
      <c r="L978" s="3"/>
      <c r="M978" s="3"/>
      <c r="N978" s="3"/>
      <c r="O978" s="3"/>
      <c r="P978" s="3"/>
      <c r="Y978" s="2"/>
      <c r="Z978" s="2"/>
      <c r="AA978" s="2"/>
      <c r="AB978" s="2"/>
      <c r="AC978" s="2"/>
      <c r="AD978" s="2"/>
    </row>
    <row r="979" spans="1:30" hidden="1">
      <c r="A979" s="3"/>
      <c r="B979" s="3"/>
      <c r="C979" s="3"/>
      <c r="D979" s="3"/>
      <c r="E979" s="3"/>
      <c r="F979" s="3"/>
      <c r="G979" s="3"/>
      <c r="H979" s="3"/>
      <c r="I979" s="3"/>
      <c r="J979" s="3"/>
      <c r="K979" s="3"/>
      <c r="L979" s="3"/>
      <c r="M979" s="3"/>
      <c r="N979" s="3"/>
      <c r="O979" s="3"/>
      <c r="P979" s="3"/>
      <c r="Y979" s="2"/>
      <c r="Z979" s="2"/>
      <c r="AA979" s="2"/>
      <c r="AB979" s="2"/>
      <c r="AC979" s="2"/>
      <c r="AD979" s="2"/>
    </row>
    <row r="980" spans="1:30" hidden="1">
      <c r="A980" s="3"/>
      <c r="B980" s="3"/>
      <c r="C980" s="3"/>
      <c r="D980" s="3"/>
      <c r="E980" s="3"/>
      <c r="F980" s="3"/>
      <c r="G980" s="3"/>
      <c r="H980" s="3"/>
      <c r="I980" s="3"/>
      <c r="J980" s="3"/>
      <c r="K980" s="3"/>
      <c r="L980" s="3"/>
      <c r="M980" s="3"/>
      <c r="N980" s="3"/>
      <c r="O980" s="3"/>
      <c r="P980" s="3"/>
      <c r="Y980" s="2"/>
      <c r="Z980" s="2"/>
      <c r="AA980" s="2"/>
      <c r="AB980" s="2"/>
      <c r="AC980" s="2"/>
      <c r="AD980" s="2"/>
    </row>
    <row r="981" spans="1:30" hidden="1">
      <c r="A981" s="3"/>
      <c r="B981" s="3"/>
      <c r="C981" s="3"/>
      <c r="D981" s="3"/>
      <c r="E981" s="3"/>
      <c r="F981" s="3"/>
      <c r="G981" s="3"/>
      <c r="H981" s="3"/>
      <c r="I981" s="3"/>
      <c r="J981" s="3"/>
      <c r="K981" s="3"/>
      <c r="L981" s="3"/>
      <c r="M981" s="3"/>
      <c r="N981" s="3"/>
      <c r="O981" s="3"/>
      <c r="P981" s="3"/>
      <c r="Y981" s="2"/>
      <c r="Z981" s="2"/>
      <c r="AA981" s="2"/>
      <c r="AB981" s="2"/>
      <c r="AC981" s="2"/>
      <c r="AD981" s="2"/>
    </row>
    <row r="982" spans="1:30" hidden="1">
      <c r="A982" s="3"/>
      <c r="B982" s="3"/>
      <c r="C982" s="3"/>
      <c r="D982" s="3"/>
      <c r="E982" s="3"/>
      <c r="F982" s="3"/>
      <c r="G982" s="3"/>
      <c r="H982" s="3"/>
      <c r="I982" s="3"/>
      <c r="J982" s="3"/>
      <c r="K982" s="3"/>
      <c r="L982" s="3"/>
      <c r="M982" s="3"/>
      <c r="N982" s="3"/>
      <c r="O982" s="3"/>
      <c r="P982" s="3"/>
      <c r="Y982" s="2"/>
      <c r="Z982" s="2"/>
      <c r="AA982" s="2"/>
      <c r="AB982" s="2"/>
      <c r="AC982" s="2"/>
      <c r="AD982" s="2"/>
    </row>
    <row r="983" spans="1:30" hidden="1">
      <c r="A983" s="3"/>
      <c r="B983" s="3"/>
      <c r="C983" s="3"/>
      <c r="D983" s="3"/>
      <c r="E983" s="3"/>
      <c r="F983" s="3"/>
      <c r="G983" s="3"/>
      <c r="H983" s="3"/>
      <c r="I983" s="3"/>
      <c r="J983" s="3"/>
      <c r="K983" s="3"/>
      <c r="L983" s="3"/>
      <c r="M983" s="3"/>
      <c r="N983" s="3"/>
      <c r="O983" s="3"/>
      <c r="P983" s="3"/>
      <c r="Y983" s="2"/>
      <c r="Z983" s="2"/>
      <c r="AA983" s="2"/>
      <c r="AB983" s="2"/>
      <c r="AC983" s="2"/>
      <c r="AD983" s="2"/>
    </row>
    <row r="984" spans="1:30" hidden="1">
      <c r="A984" s="3"/>
      <c r="B984" s="3"/>
      <c r="C984" s="3"/>
      <c r="D984" s="3"/>
      <c r="E984" s="3"/>
      <c r="F984" s="3"/>
      <c r="G984" s="3"/>
      <c r="H984" s="3"/>
      <c r="I984" s="3"/>
      <c r="J984" s="3"/>
      <c r="K984" s="3"/>
      <c r="L984" s="3"/>
      <c r="M984" s="3"/>
      <c r="N984" s="3"/>
      <c r="O984" s="3"/>
      <c r="P984" s="3"/>
      <c r="Y984" s="2"/>
      <c r="Z984" s="2"/>
      <c r="AA984" s="2"/>
      <c r="AB984" s="2"/>
      <c r="AC984" s="2"/>
      <c r="AD984" s="2"/>
    </row>
    <row r="985" spans="1:30" hidden="1">
      <c r="A985" s="3"/>
      <c r="B985" s="3"/>
      <c r="C985" s="3"/>
      <c r="D985" s="3"/>
      <c r="E985" s="3"/>
      <c r="F985" s="3"/>
      <c r="G985" s="3"/>
      <c r="H985" s="3"/>
      <c r="I985" s="3"/>
      <c r="J985" s="3"/>
      <c r="K985" s="3"/>
      <c r="L985" s="3"/>
      <c r="M985" s="3"/>
      <c r="N985" s="3"/>
      <c r="O985" s="3"/>
      <c r="P985" s="3"/>
      <c r="Y985" s="2"/>
      <c r="Z985" s="2"/>
      <c r="AA985" s="2"/>
      <c r="AB985" s="2"/>
      <c r="AC985" s="2"/>
      <c r="AD985" s="2"/>
    </row>
    <row r="986" spans="1:30" hidden="1">
      <c r="A986" s="3"/>
      <c r="B986" s="3"/>
      <c r="C986" s="3"/>
      <c r="D986" s="3"/>
      <c r="E986" s="3"/>
      <c r="F986" s="3"/>
      <c r="G986" s="3"/>
      <c r="H986" s="3"/>
      <c r="I986" s="3"/>
      <c r="J986" s="3"/>
      <c r="K986" s="3"/>
      <c r="L986" s="3"/>
      <c r="M986" s="3"/>
      <c r="N986" s="3"/>
      <c r="O986" s="3"/>
      <c r="P986" s="3"/>
      <c r="Y986" s="2"/>
      <c r="Z986" s="2"/>
      <c r="AA986" s="2"/>
      <c r="AB986" s="2"/>
      <c r="AC986" s="2"/>
      <c r="AD986" s="2"/>
    </row>
    <row r="987" spans="1:30" hidden="1">
      <c r="A987" s="3"/>
      <c r="B987" s="3"/>
      <c r="C987" s="3"/>
      <c r="D987" s="3"/>
      <c r="E987" s="3"/>
      <c r="F987" s="3"/>
      <c r="G987" s="3"/>
      <c r="H987" s="3"/>
      <c r="I987" s="3"/>
      <c r="J987" s="3"/>
      <c r="K987" s="3"/>
      <c r="L987" s="3"/>
      <c r="M987" s="3"/>
      <c r="N987" s="3"/>
      <c r="O987" s="3"/>
      <c r="P987" s="3"/>
      <c r="Y987" s="2"/>
      <c r="Z987" s="2"/>
      <c r="AA987" s="2"/>
      <c r="AB987" s="2"/>
      <c r="AC987" s="2"/>
      <c r="AD987" s="2"/>
    </row>
    <row r="988" spans="1:30" hidden="1">
      <c r="A988" s="3"/>
      <c r="B988" s="3"/>
      <c r="C988" s="3"/>
      <c r="D988" s="3"/>
      <c r="E988" s="3"/>
      <c r="F988" s="3"/>
      <c r="G988" s="3"/>
      <c r="H988" s="3"/>
      <c r="I988" s="3"/>
      <c r="J988" s="3"/>
      <c r="K988" s="3"/>
      <c r="L988" s="3"/>
      <c r="M988" s="3"/>
      <c r="N988" s="3"/>
      <c r="O988" s="3"/>
      <c r="P988" s="3"/>
      <c r="Y988" s="2"/>
      <c r="Z988" s="2"/>
      <c r="AA988" s="2"/>
      <c r="AB988" s="2"/>
      <c r="AC988" s="2"/>
      <c r="AD988" s="2"/>
    </row>
    <row r="989" spans="1:30" hidden="1">
      <c r="A989" s="3"/>
      <c r="B989" s="3"/>
      <c r="C989" s="3"/>
      <c r="D989" s="3"/>
      <c r="E989" s="3"/>
      <c r="F989" s="3"/>
      <c r="G989" s="3"/>
      <c r="H989" s="3"/>
      <c r="I989" s="3"/>
      <c r="J989" s="3"/>
      <c r="K989" s="3"/>
      <c r="L989" s="3"/>
      <c r="M989" s="3"/>
      <c r="N989" s="3"/>
      <c r="O989" s="3"/>
      <c r="P989" s="3"/>
      <c r="Y989" s="2"/>
      <c r="Z989" s="2"/>
      <c r="AA989" s="2"/>
      <c r="AB989" s="2"/>
      <c r="AC989" s="2"/>
      <c r="AD989" s="2"/>
    </row>
    <row r="990" spans="1:30" hidden="1">
      <c r="A990" s="3"/>
      <c r="B990" s="3"/>
      <c r="C990" s="3"/>
      <c r="D990" s="3"/>
      <c r="E990" s="3"/>
      <c r="F990" s="3"/>
      <c r="G990" s="3"/>
      <c r="H990" s="3"/>
      <c r="I990" s="3"/>
      <c r="J990" s="3"/>
      <c r="K990" s="3"/>
      <c r="L990" s="3"/>
      <c r="M990" s="3"/>
      <c r="N990" s="3"/>
      <c r="O990" s="3"/>
      <c r="P990" s="3"/>
      <c r="Y990" s="2"/>
      <c r="Z990" s="2"/>
      <c r="AA990" s="2"/>
      <c r="AB990" s="2"/>
      <c r="AC990" s="2"/>
      <c r="AD990" s="2"/>
    </row>
    <row r="991" spans="1:30" hidden="1">
      <c r="A991" s="3"/>
      <c r="B991" s="3"/>
      <c r="C991" s="3"/>
      <c r="D991" s="3"/>
      <c r="E991" s="3"/>
      <c r="F991" s="3"/>
      <c r="G991" s="3"/>
      <c r="H991" s="3"/>
      <c r="I991" s="3"/>
      <c r="J991" s="3"/>
      <c r="K991" s="3"/>
      <c r="L991" s="3"/>
      <c r="M991" s="3"/>
      <c r="N991" s="3"/>
      <c r="O991" s="3"/>
      <c r="P991" s="3"/>
      <c r="Y991" s="2"/>
      <c r="Z991" s="2"/>
      <c r="AA991" s="2"/>
      <c r="AB991" s="2"/>
      <c r="AC991" s="2"/>
      <c r="AD991" s="2"/>
    </row>
    <row r="992" spans="1:30" hidden="1">
      <c r="A992" s="3"/>
      <c r="B992" s="3"/>
      <c r="C992" s="3"/>
      <c r="D992" s="3"/>
      <c r="E992" s="3"/>
      <c r="F992" s="3"/>
      <c r="G992" s="3"/>
      <c r="H992" s="3"/>
      <c r="I992" s="3"/>
      <c r="J992" s="3"/>
      <c r="K992" s="3"/>
      <c r="L992" s="3"/>
      <c r="M992" s="3"/>
      <c r="N992" s="3"/>
      <c r="O992" s="3"/>
      <c r="P992" s="3"/>
      <c r="Y992" s="2"/>
      <c r="Z992" s="2"/>
      <c r="AA992" s="2"/>
      <c r="AB992" s="2"/>
      <c r="AC992" s="2"/>
      <c r="AD992" s="2"/>
    </row>
    <row r="993" spans="1:30" hidden="1">
      <c r="A993" s="3"/>
      <c r="B993" s="3"/>
      <c r="C993" s="3"/>
      <c r="D993" s="3"/>
      <c r="E993" s="3"/>
      <c r="F993" s="3"/>
      <c r="G993" s="3"/>
      <c r="H993" s="3"/>
      <c r="I993" s="3"/>
      <c r="J993" s="3"/>
      <c r="K993" s="3"/>
      <c r="L993" s="3"/>
      <c r="M993" s="3"/>
      <c r="N993" s="3"/>
      <c r="O993" s="3"/>
      <c r="P993" s="3"/>
      <c r="Y993" s="2"/>
      <c r="Z993" s="2"/>
      <c r="AA993" s="2"/>
      <c r="AB993" s="2"/>
      <c r="AC993" s="2"/>
      <c r="AD993" s="2"/>
    </row>
    <row r="994" spans="1:30" hidden="1">
      <c r="A994" s="3"/>
      <c r="B994" s="3"/>
      <c r="C994" s="3"/>
      <c r="D994" s="3"/>
      <c r="E994" s="3"/>
      <c r="F994" s="3"/>
      <c r="G994" s="3"/>
      <c r="H994" s="3"/>
      <c r="I994" s="3"/>
      <c r="J994" s="3"/>
      <c r="K994" s="3"/>
      <c r="L994" s="3"/>
      <c r="M994" s="3"/>
      <c r="N994" s="3"/>
      <c r="O994" s="3"/>
      <c r="P994" s="3"/>
      <c r="Y994" s="2"/>
      <c r="Z994" s="2"/>
      <c r="AA994" s="2"/>
      <c r="AB994" s="2"/>
      <c r="AC994" s="2"/>
      <c r="AD994" s="2"/>
    </row>
    <row r="995" spans="1:30" hidden="1">
      <c r="A995" s="3"/>
      <c r="B995" s="3"/>
      <c r="C995" s="3"/>
      <c r="D995" s="3"/>
      <c r="E995" s="3"/>
      <c r="F995" s="3"/>
      <c r="G995" s="3"/>
      <c r="H995" s="3"/>
      <c r="I995" s="3"/>
      <c r="J995" s="3"/>
      <c r="K995" s="3"/>
      <c r="L995" s="3"/>
      <c r="M995" s="3"/>
      <c r="N995" s="3"/>
      <c r="O995" s="3"/>
      <c r="P995" s="3"/>
      <c r="Y995" s="2"/>
      <c r="Z995" s="2"/>
      <c r="AA995" s="2"/>
      <c r="AB995" s="2"/>
      <c r="AC995" s="2"/>
      <c r="AD995" s="2"/>
    </row>
    <row r="996" spans="1:30" hidden="1">
      <c r="A996" s="3"/>
      <c r="B996" s="3"/>
      <c r="C996" s="3"/>
      <c r="D996" s="3"/>
      <c r="E996" s="3"/>
      <c r="F996" s="3"/>
      <c r="G996" s="3"/>
      <c r="H996" s="3"/>
      <c r="I996" s="3"/>
      <c r="J996" s="3"/>
      <c r="K996" s="3"/>
      <c r="L996" s="3"/>
      <c r="M996" s="3"/>
      <c r="N996" s="3"/>
      <c r="O996" s="3"/>
      <c r="P996" s="3"/>
      <c r="Y996" s="2"/>
      <c r="Z996" s="2"/>
      <c r="AA996" s="2"/>
      <c r="AB996" s="2"/>
      <c r="AC996" s="2"/>
      <c r="AD996" s="2"/>
    </row>
    <row r="997" spans="1:30" hidden="1">
      <c r="A997" s="3"/>
      <c r="B997" s="3"/>
      <c r="C997" s="3"/>
      <c r="D997" s="3"/>
      <c r="E997" s="3"/>
      <c r="F997" s="3"/>
      <c r="G997" s="3"/>
      <c r="H997" s="3"/>
      <c r="I997" s="3"/>
      <c r="J997" s="3"/>
      <c r="K997" s="3"/>
      <c r="L997" s="3"/>
      <c r="M997" s="3"/>
      <c r="N997" s="3"/>
      <c r="O997" s="3"/>
      <c r="P997" s="3"/>
      <c r="Y997" s="2"/>
      <c r="Z997" s="2"/>
      <c r="AA997" s="2"/>
      <c r="AB997" s="2"/>
      <c r="AC997" s="2"/>
      <c r="AD997" s="2"/>
    </row>
    <row r="998" spans="1:30" hidden="1">
      <c r="A998" s="3"/>
      <c r="B998" s="3"/>
      <c r="C998" s="3"/>
      <c r="D998" s="3"/>
      <c r="E998" s="3"/>
      <c r="F998" s="3"/>
      <c r="G998" s="3"/>
      <c r="H998" s="3"/>
      <c r="I998" s="3"/>
      <c r="J998" s="3"/>
      <c r="K998" s="3"/>
      <c r="L998" s="3"/>
      <c r="M998" s="3"/>
      <c r="N998" s="3"/>
      <c r="O998" s="3"/>
      <c r="P998" s="3"/>
      <c r="Y998" s="2"/>
      <c r="Z998" s="2"/>
      <c r="AA998" s="2"/>
      <c r="AB998" s="2"/>
      <c r="AC998" s="2"/>
      <c r="AD998" s="2"/>
    </row>
    <row r="999" spans="1:30" hidden="1">
      <c r="A999" s="3"/>
      <c r="B999" s="3"/>
      <c r="C999" s="3"/>
      <c r="D999" s="3"/>
      <c r="E999" s="3"/>
      <c r="F999" s="3"/>
      <c r="G999" s="3"/>
      <c r="H999" s="3"/>
      <c r="I999" s="3"/>
      <c r="J999" s="3"/>
      <c r="K999" s="3"/>
      <c r="L999" s="3"/>
      <c r="M999" s="3"/>
      <c r="N999" s="3"/>
      <c r="O999" s="3"/>
      <c r="P999" s="3"/>
      <c r="Y999" s="2"/>
      <c r="Z999" s="2"/>
      <c r="AA999" s="2"/>
      <c r="AB999" s="2"/>
      <c r="AC999" s="2"/>
      <c r="AD999" s="2"/>
    </row>
    <row r="1000" spans="1:30" hidden="1">
      <c r="A1000" s="3"/>
      <c r="B1000" s="3"/>
      <c r="C1000" s="3"/>
      <c r="D1000" s="3"/>
      <c r="E1000" s="3"/>
      <c r="F1000" s="3"/>
      <c r="G1000" s="3"/>
      <c r="H1000" s="3"/>
      <c r="I1000" s="3"/>
      <c r="J1000" s="3"/>
      <c r="K1000" s="3"/>
      <c r="L1000" s="3"/>
      <c r="M1000" s="3"/>
      <c r="N1000" s="3"/>
      <c r="O1000" s="3"/>
      <c r="P1000" s="3"/>
      <c r="Y1000" s="2"/>
      <c r="Z1000" s="2"/>
      <c r="AA1000" s="2"/>
      <c r="AB1000" s="2"/>
      <c r="AC1000" s="2"/>
      <c r="AD1000" s="2"/>
    </row>
    <row r="1001" spans="1:30" hidden="1">
      <c r="A1001" s="3"/>
      <c r="B1001" s="3"/>
      <c r="C1001" s="3"/>
      <c r="D1001" s="3"/>
      <c r="E1001" s="3"/>
      <c r="F1001" s="3"/>
      <c r="G1001" s="3"/>
      <c r="H1001" s="3"/>
      <c r="I1001" s="3"/>
      <c r="J1001" s="3"/>
      <c r="K1001" s="3"/>
      <c r="L1001" s="3"/>
      <c r="M1001" s="3"/>
      <c r="N1001" s="3"/>
      <c r="O1001" s="3"/>
      <c r="P1001" s="3"/>
      <c r="Y1001" s="2"/>
      <c r="Z1001" s="2"/>
      <c r="AA1001" s="2"/>
      <c r="AB1001" s="2"/>
      <c r="AC1001" s="2"/>
      <c r="AD1001" s="2"/>
    </row>
    <row r="1002" spans="1:30" hidden="1">
      <c r="A1002" s="3"/>
      <c r="B1002" s="3"/>
      <c r="C1002" s="3"/>
      <c r="D1002" s="3"/>
      <c r="E1002" s="3"/>
      <c r="F1002" s="3"/>
      <c r="G1002" s="3"/>
      <c r="H1002" s="3"/>
      <c r="I1002" s="3"/>
      <c r="J1002" s="3"/>
      <c r="K1002" s="3"/>
      <c r="L1002" s="3"/>
      <c r="M1002" s="3"/>
      <c r="N1002" s="3"/>
      <c r="O1002" s="3"/>
      <c r="P1002" s="3"/>
      <c r="Y1002" s="2"/>
      <c r="Z1002" s="2"/>
      <c r="AA1002" s="2"/>
      <c r="AB1002" s="2"/>
      <c r="AC1002" s="2"/>
      <c r="AD1002" s="2"/>
    </row>
    <row r="1003" spans="1:30" hidden="1">
      <c r="A1003" s="3"/>
      <c r="B1003" s="3"/>
      <c r="C1003" s="3"/>
      <c r="D1003" s="3"/>
      <c r="E1003" s="3"/>
      <c r="F1003" s="3"/>
      <c r="G1003" s="3"/>
      <c r="H1003" s="3"/>
      <c r="I1003" s="3"/>
      <c r="J1003" s="3"/>
      <c r="K1003" s="3"/>
      <c r="L1003" s="3"/>
      <c r="M1003" s="3"/>
      <c r="N1003" s="3"/>
      <c r="O1003" s="3"/>
      <c r="P1003" s="3"/>
      <c r="Y1003" s="2"/>
      <c r="Z1003" s="2"/>
      <c r="AA1003" s="2"/>
      <c r="AB1003" s="2"/>
      <c r="AC1003" s="2"/>
      <c r="AD1003" s="2"/>
    </row>
    <row r="1004" spans="1:30" hidden="1">
      <c r="A1004" s="3"/>
      <c r="B1004" s="3"/>
      <c r="C1004" s="3"/>
      <c r="D1004" s="3"/>
      <c r="E1004" s="3"/>
      <c r="F1004" s="3"/>
      <c r="G1004" s="3"/>
      <c r="H1004" s="3"/>
      <c r="I1004" s="3"/>
      <c r="J1004" s="3"/>
      <c r="K1004" s="3"/>
      <c r="L1004" s="3"/>
      <c r="M1004" s="3"/>
      <c r="N1004" s="3"/>
      <c r="O1004" s="3"/>
      <c r="P1004" s="3"/>
      <c r="Y1004" s="2"/>
      <c r="Z1004" s="2"/>
      <c r="AA1004" s="2"/>
      <c r="AB1004" s="2"/>
      <c r="AC1004" s="2"/>
      <c r="AD1004" s="2"/>
    </row>
    <row r="1005" spans="1:30" hidden="1">
      <c r="A1005" s="3"/>
      <c r="B1005" s="3"/>
      <c r="C1005" s="3"/>
      <c r="D1005" s="3"/>
      <c r="E1005" s="3"/>
      <c r="F1005" s="3"/>
      <c r="G1005" s="3"/>
      <c r="H1005" s="3"/>
      <c r="I1005" s="3"/>
      <c r="J1005" s="3"/>
      <c r="K1005" s="3"/>
      <c r="L1005" s="3"/>
      <c r="M1005" s="3"/>
      <c r="N1005" s="3"/>
      <c r="O1005" s="3"/>
      <c r="P1005" s="3"/>
      <c r="Y1005" s="2"/>
      <c r="Z1005" s="2"/>
      <c r="AA1005" s="2"/>
      <c r="AB1005" s="2"/>
      <c r="AC1005" s="2"/>
      <c r="AD1005" s="2"/>
    </row>
    <row r="1006" spans="1:30" hidden="1">
      <c r="A1006" s="3"/>
      <c r="B1006" s="3"/>
      <c r="C1006" s="3"/>
      <c r="D1006" s="3"/>
      <c r="E1006" s="3"/>
      <c r="F1006" s="3"/>
      <c r="G1006" s="3"/>
      <c r="H1006" s="3"/>
      <c r="I1006" s="3"/>
      <c r="J1006" s="3"/>
      <c r="K1006" s="3"/>
      <c r="L1006" s="3"/>
      <c r="M1006" s="3"/>
      <c r="N1006" s="3"/>
      <c r="O1006" s="3"/>
      <c r="P1006" s="3"/>
      <c r="Y1006" s="2"/>
      <c r="Z1006" s="2"/>
      <c r="AA1006" s="2"/>
      <c r="AB1006" s="2"/>
      <c r="AC1006" s="2"/>
      <c r="AD1006" s="2"/>
    </row>
    <row r="1007" spans="1:30" hidden="1">
      <c r="A1007" s="3"/>
      <c r="B1007" s="3"/>
      <c r="C1007" s="3"/>
      <c r="D1007" s="3"/>
      <c r="E1007" s="3"/>
      <c r="F1007" s="3"/>
      <c r="G1007" s="3"/>
      <c r="H1007" s="3"/>
      <c r="I1007" s="3"/>
      <c r="J1007" s="3"/>
      <c r="K1007" s="3"/>
      <c r="L1007" s="3"/>
      <c r="M1007" s="3"/>
      <c r="N1007" s="3"/>
      <c r="O1007" s="3"/>
      <c r="P1007" s="3"/>
      <c r="Y1007" s="2"/>
      <c r="Z1007" s="2"/>
      <c r="AA1007" s="2"/>
      <c r="AB1007" s="2"/>
      <c r="AC1007" s="2"/>
      <c r="AD1007" s="2"/>
    </row>
    <row r="1008" spans="1:30" hidden="1">
      <c r="A1008" s="3"/>
      <c r="B1008" s="3"/>
      <c r="C1008" s="3"/>
      <c r="D1008" s="3"/>
      <c r="E1008" s="3"/>
      <c r="F1008" s="3"/>
      <c r="G1008" s="3"/>
      <c r="H1008" s="3"/>
      <c r="I1008" s="3"/>
      <c r="J1008" s="3"/>
      <c r="K1008" s="3"/>
      <c r="L1008" s="3"/>
      <c r="M1008" s="3"/>
      <c r="N1008" s="3"/>
      <c r="O1008" s="3"/>
      <c r="P1008" s="3"/>
      <c r="Y1008" s="2"/>
      <c r="Z1008" s="2"/>
      <c r="AA1008" s="2"/>
      <c r="AB1008" s="2"/>
      <c r="AC1008" s="2"/>
      <c r="AD1008" s="2"/>
    </row>
    <row r="1009" spans="1:30" hidden="1">
      <c r="A1009" s="3"/>
      <c r="B1009" s="3"/>
      <c r="C1009" s="3"/>
      <c r="D1009" s="3"/>
      <c r="E1009" s="3"/>
      <c r="F1009" s="3"/>
      <c r="G1009" s="3"/>
      <c r="H1009" s="3"/>
      <c r="I1009" s="3"/>
      <c r="J1009" s="3"/>
      <c r="K1009" s="3"/>
      <c r="L1009" s="3"/>
      <c r="M1009" s="3"/>
      <c r="N1009" s="3"/>
      <c r="O1009" s="3"/>
      <c r="P1009" s="3"/>
      <c r="Y1009" s="2"/>
      <c r="Z1009" s="2"/>
      <c r="AA1009" s="2"/>
      <c r="AB1009" s="2"/>
      <c r="AC1009" s="2"/>
      <c r="AD1009" s="2"/>
    </row>
    <row r="1010" spans="1:30" hidden="1">
      <c r="A1010" s="3"/>
      <c r="B1010" s="3"/>
      <c r="C1010" s="3"/>
      <c r="D1010" s="3"/>
      <c r="E1010" s="3"/>
      <c r="F1010" s="3"/>
      <c r="G1010" s="3"/>
      <c r="H1010" s="3"/>
      <c r="I1010" s="3"/>
      <c r="J1010" s="3"/>
      <c r="K1010" s="3"/>
      <c r="L1010" s="3"/>
      <c r="M1010" s="3"/>
      <c r="N1010" s="3"/>
      <c r="O1010" s="3"/>
      <c r="P1010" s="3"/>
      <c r="Y1010" s="2"/>
      <c r="Z1010" s="2"/>
      <c r="AA1010" s="2"/>
      <c r="AB1010" s="2"/>
      <c r="AC1010" s="2"/>
      <c r="AD1010" s="2"/>
    </row>
    <row r="1011" spans="1:30" hidden="1">
      <c r="A1011" s="3"/>
      <c r="B1011" s="3"/>
      <c r="C1011" s="3"/>
      <c r="D1011" s="3"/>
      <c r="E1011" s="3"/>
      <c r="F1011" s="3"/>
      <c r="G1011" s="3"/>
      <c r="H1011" s="3"/>
      <c r="I1011" s="3"/>
      <c r="J1011" s="3"/>
      <c r="K1011" s="3"/>
      <c r="L1011" s="3"/>
      <c r="M1011" s="3"/>
      <c r="N1011" s="3"/>
      <c r="O1011" s="3"/>
      <c r="P1011" s="3"/>
      <c r="Y1011" s="2"/>
      <c r="Z1011" s="2"/>
      <c r="AA1011" s="2"/>
      <c r="AB1011" s="2"/>
      <c r="AC1011" s="2"/>
      <c r="AD1011" s="2"/>
    </row>
    <row r="1012" spans="1:30" hidden="1">
      <c r="A1012" s="3"/>
      <c r="B1012" s="3"/>
      <c r="C1012" s="3"/>
      <c r="D1012" s="3"/>
      <c r="E1012" s="3"/>
      <c r="F1012" s="3"/>
      <c r="G1012" s="3"/>
      <c r="H1012" s="3"/>
      <c r="I1012" s="3"/>
      <c r="J1012" s="3"/>
      <c r="K1012" s="3"/>
      <c r="L1012" s="3"/>
      <c r="M1012" s="3"/>
      <c r="N1012" s="3"/>
      <c r="O1012" s="3"/>
      <c r="P1012" s="3"/>
      <c r="Y1012" s="2"/>
      <c r="Z1012" s="2"/>
      <c r="AA1012" s="2"/>
      <c r="AB1012" s="2"/>
      <c r="AC1012" s="2"/>
      <c r="AD1012" s="2"/>
    </row>
    <row r="1013" spans="1:30" hidden="1">
      <c r="A1013" s="3"/>
      <c r="B1013" s="3"/>
      <c r="C1013" s="3"/>
      <c r="D1013" s="3"/>
      <c r="E1013" s="3"/>
      <c r="F1013" s="3"/>
      <c r="G1013" s="3"/>
      <c r="H1013" s="3"/>
      <c r="I1013" s="3"/>
      <c r="J1013" s="3"/>
      <c r="K1013" s="3"/>
      <c r="L1013" s="3"/>
      <c r="M1013" s="3"/>
      <c r="N1013" s="3"/>
      <c r="O1013" s="3"/>
      <c r="P1013" s="3"/>
      <c r="Y1013" s="2"/>
      <c r="Z1013" s="2"/>
      <c r="AA1013" s="2"/>
      <c r="AB1013" s="2"/>
      <c r="AC1013" s="2"/>
      <c r="AD1013" s="2"/>
    </row>
    <row r="1014" spans="1:30" hidden="1">
      <c r="A1014" s="3"/>
      <c r="B1014" s="3"/>
      <c r="C1014" s="3"/>
      <c r="D1014" s="3"/>
      <c r="E1014" s="3"/>
      <c r="F1014" s="3"/>
      <c r="G1014" s="3"/>
      <c r="H1014" s="3"/>
      <c r="I1014" s="3"/>
      <c r="J1014" s="3"/>
      <c r="K1014" s="3"/>
      <c r="L1014" s="3"/>
      <c r="M1014" s="3"/>
      <c r="N1014" s="3"/>
      <c r="O1014" s="3"/>
      <c r="P1014" s="3"/>
      <c r="Y1014" s="2"/>
      <c r="Z1014" s="2"/>
      <c r="AA1014" s="2"/>
      <c r="AB1014" s="2"/>
      <c r="AC1014" s="2"/>
      <c r="AD1014" s="2"/>
    </row>
    <row r="1015" spans="1:30" hidden="1">
      <c r="A1015" s="3"/>
      <c r="B1015" s="3"/>
      <c r="C1015" s="3"/>
      <c r="D1015" s="3"/>
      <c r="E1015" s="3"/>
      <c r="F1015" s="3"/>
      <c r="G1015" s="3"/>
      <c r="H1015" s="3"/>
      <c r="I1015" s="3"/>
      <c r="J1015" s="3"/>
      <c r="K1015" s="3"/>
      <c r="L1015" s="3"/>
      <c r="M1015" s="3"/>
      <c r="N1015" s="3"/>
      <c r="O1015" s="3"/>
      <c r="P1015" s="3"/>
      <c r="Y1015" s="2"/>
      <c r="Z1015" s="2"/>
      <c r="AA1015" s="2"/>
      <c r="AB1015" s="2"/>
      <c r="AC1015" s="2"/>
      <c r="AD1015" s="2"/>
    </row>
    <row r="1016" spans="1:30" hidden="1">
      <c r="A1016" s="3"/>
      <c r="B1016" s="3"/>
      <c r="C1016" s="3"/>
      <c r="D1016" s="3"/>
      <c r="E1016" s="3"/>
      <c r="F1016" s="3"/>
      <c r="G1016" s="3"/>
      <c r="H1016" s="3"/>
      <c r="I1016" s="3"/>
      <c r="J1016" s="3"/>
      <c r="K1016" s="3"/>
      <c r="L1016" s="3"/>
      <c r="M1016" s="3"/>
      <c r="N1016" s="3"/>
      <c r="O1016" s="3"/>
      <c r="P1016" s="3"/>
      <c r="Y1016" s="2"/>
      <c r="Z1016" s="2"/>
      <c r="AA1016" s="2"/>
      <c r="AB1016" s="2"/>
      <c r="AC1016" s="2"/>
      <c r="AD1016" s="2"/>
    </row>
    <row r="1017" spans="1:30" hidden="1">
      <c r="A1017" s="3"/>
      <c r="B1017" s="3"/>
      <c r="C1017" s="3"/>
      <c r="D1017" s="3"/>
      <c r="E1017" s="3"/>
      <c r="F1017" s="3"/>
      <c r="G1017" s="3"/>
      <c r="H1017" s="3"/>
      <c r="I1017" s="3"/>
      <c r="J1017" s="3"/>
      <c r="K1017" s="3"/>
      <c r="L1017" s="3"/>
      <c r="M1017" s="3"/>
      <c r="N1017" s="3"/>
      <c r="O1017" s="3"/>
      <c r="P1017" s="3"/>
      <c r="Y1017" s="2"/>
      <c r="Z1017" s="2"/>
      <c r="AA1017" s="2"/>
      <c r="AB1017" s="2"/>
      <c r="AC1017" s="2"/>
      <c r="AD1017" s="2"/>
    </row>
    <row r="1018" spans="1:30" hidden="1">
      <c r="A1018" s="3"/>
      <c r="B1018" s="3"/>
      <c r="C1018" s="3"/>
      <c r="D1018" s="3"/>
      <c r="E1018" s="3"/>
      <c r="F1018" s="3"/>
      <c r="G1018" s="3"/>
      <c r="H1018" s="3"/>
      <c r="I1018" s="3"/>
      <c r="J1018" s="3"/>
      <c r="K1018" s="3"/>
      <c r="L1018" s="3"/>
      <c r="M1018" s="3"/>
      <c r="N1018" s="3"/>
      <c r="O1018" s="3"/>
      <c r="P1018" s="3"/>
      <c r="Y1018" s="2"/>
      <c r="Z1018" s="2"/>
      <c r="AA1018" s="2"/>
      <c r="AB1018" s="2"/>
      <c r="AC1018" s="2"/>
      <c r="AD1018" s="2"/>
    </row>
    <row r="1019" spans="1:30" hidden="1">
      <c r="A1019" s="3"/>
      <c r="B1019" s="3"/>
      <c r="C1019" s="3"/>
      <c r="D1019" s="3"/>
      <c r="E1019" s="3"/>
      <c r="F1019" s="3"/>
      <c r="G1019" s="3"/>
      <c r="H1019" s="3"/>
      <c r="I1019" s="3"/>
      <c r="J1019" s="3"/>
      <c r="K1019" s="3"/>
      <c r="L1019" s="3"/>
      <c r="M1019" s="3"/>
      <c r="N1019" s="3"/>
      <c r="O1019" s="3"/>
      <c r="P1019" s="3"/>
      <c r="Y1019" s="2"/>
      <c r="Z1019" s="2"/>
      <c r="AA1019" s="2"/>
      <c r="AB1019" s="2"/>
      <c r="AC1019" s="2"/>
      <c r="AD1019" s="2"/>
    </row>
    <row r="1020" spans="1:30" hidden="1">
      <c r="A1020" s="3"/>
      <c r="B1020" s="3"/>
      <c r="C1020" s="3"/>
      <c r="D1020" s="3"/>
      <c r="E1020" s="3"/>
      <c r="F1020" s="3"/>
      <c r="G1020" s="3"/>
      <c r="H1020" s="3"/>
      <c r="I1020" s="3"/>
      <c r="J1020" s="3"/>
      <c r="K1020" s="3"/>
      <c r="L1020" s="3"/>
      <c r="M1020" s="3"/>
      <c r="N1020" s="3"/>
      <c r="O1020" s="3"/>
      <c r="P1020" s="3"/>
      <c r="Y1020" s="2"/>
      <c r="Z1020" s="2"/>
      <c r="AA1020" s="2"/>
      <c r="AB1020" s="2"/>
      <c r="AC1020" s="2"/>
      <c r="AD1020" s="2"/>
    </row>
    <row r="1021" spans="1:30" hidden="1">
      <c r="A1021" s="3"/>
      <c r="B1021" s="3"/>
      <c r="C1021" s="3"/>
      <c r="D1021" s="3"/>
      <c r="E1021" s="3"/>
      <c r="F1021" s="3"/>
      <c r="G1021" s="3"/>
      <c r="H1021" s="3"/>
      <c r="I1021" s="3"/>
      <c r="J1021" s="3"/>
      <c r="K1021" s="3"/>
      <c r="L1021" s="3"/>
      <c r="M1021" s="3"/>
      <c r="N1021" s="3"/>
      <c r="O1021" s="3"/>
      <c r="P1021" s="3"/>
      <c r="Y1021" s="2"/>
      <c r="Z1021" s="2"/>
      <c r="AA1021" s="2"/>
      <c r="AB1021" s="2"/>
      <c r="AC1021" s="2"/>
      <c r="AD1021" s="2"/>
    </row>
    <row r="1022" spans="1:30" hidden="1">
      <c r="A1022" s="3"/>
      <c r="B1022" s="3"/>
      <c r="C1022" s="3"/>
      <c r="D1022" s="3"/>
      <c r="E1022" s="3"/>
      <c r="F1022" s="3"/>
      <c r="G1022" s="3"/>
      <c r="H1022" s="3"/>
      <c r="I1022" s="3"/>
      <c r="J1022" s="3"/>
      <c r="K1022" s="3"/>
      <c r="L1022" s="3"/>
      <c r="M1022" s="3"/>
      <c r="N1022" s="3"/>
      <c r="O1022" s="3"/>
      <c r="P1022" s="3"/>
      <c r="Y1022" s="2"/>
      <c r="Z1022" s="2"/>
      <c r="AA1022" s="2"/>
      <c r="AB1022" s="2"/>
      <c r="AC1022" s="2"/>
      <c r="AD1022" s="2"/>
    </row>
    <row r="1023" spans="1:30" hidden="1">
      <c r="A1023" s="3"/>
      <c r="B1023" s="3"/>
      <c r="C1023" s="3"/>
      <c r="D1023" s="3"/>
      <c r="E1023" s="3"/>
      <c r="F1023" s="3"/>
      <c r="G1023" s="3"/>
      <c r="H1023" s="3"/>
      <c r="I1023" s="3"/>
      <c r="J1023" s="3"/>
      <c r="K1023" s="3"/>
      <c r="L1023" s="3"/>
      <c r="M1023" s="3"/>
      <c r="N1023" s="3"/>
      <c r="O1023" s="3"/>
      <c r="P1023" s="3"/>
      <c r="Y1023" s="2"/>
      <c r="Z1023" s="2"/>
      <c r="AA1023" s="2"/>
      <c r="AB1023" s="2"/>
      <c r="AC1023" s="2"/>
      <c r="AD1023" s="2"/>
    </row>
    <row r="1024" spans="1:30" hidden="1">
      <c r="A1024" s="3"/>
      <c r="B1024" s="3"/>
      <c r="C1024" s="3"/>
      <c r="D1024" s="3"/>
      <c r="E1024" s="3"/>
      <c r="F1024" s="3"/>
      <c r="G1024" s="3"/>
      <c r="H1024" s="3"/>
      <c r="I1024" s="3"/>
      <c r="J1024" s="3"/>
      <c r="K1024" s="3"/>
      <c r="L1024" s="3"/>
      <c r="M1024" s="3"/>
      <c r="N1024" s="3"/>
      <c r="O1024" s="3"/>
      <c r="P1024" s="3"/>
      <c r="Y1024" s="2"/>
      <c r="Z1024" s="2"/>
      <c r="AA1024" s="2"/>
      <c r="AB1024" s="2"/>
      <c r="AC1024" s="2"/>
      <c r="AD1024" s="2"/>
    </row>
    <row r="1025" spans="1:30" hidden="1">
      <c r="A1025" s="3"/>
      <c r="B1025" s="3"/>
      <c r="C1025" s="3"/>
      <c r="D1025" s="3"/>
      <c r="E1025" s="3"/>
      <c r="F1025" s="3"/>
      <c r="G1025" s="3"/>
      <c r="H1025" s="3"/>
      <c r="I1025" s="3"/>
      <c r="J1025" s="3"/>
      <c r="K1025" s="3"/>
      <c r="L1025" s="3"/>
      <c r="M1025" s="3"/>
      <c r="N1025" s="3"/>
      <c r="O1025" s="3"/>
      <c r="P1025" s="3"/>
      <c r="Y1025" s="2"/>
      <c r="Z1025" s="2"/>
      <c r="AA1025" s="2"/>
      <c r="AB1025" s="2"/>
      <c r="AC1025" s="2"/>
      <c r="AD1025" s="2"/>
    </row>
    <row r="1026" spans="1:30" hidden="1">
      <c r="A1026" s="3"/>
      <c r="B1026" s="3"/>
      <c r="C1026" s="3"/>
      <c r="D1026" s="3"/>
      <c r="E1026" s="3"/>
      <c r="F1026" s="3"/>
      <c r="G1026" s="3"/>
      <c r="H1026" s="3"/>
      <c r="I1026" s="3"/>
      <c r="J1026" s="3"/>
      <c r="K1026" s="3"/>
      <c r="L1026" s="3"/>
      <c r="M1026" s="3"/>
      <c r="N1026" s="3"/>
      <c r="O1026" s="3"/>
      <c r="P1026" s="3"/>
      <c r="Y1026" s="2"/>
      <c r="Z1026" s="2"/>
      <c r="AA1026" s="2"/>
      <c r="AB1026" s="2"/>
      <c r="AC1026" s="2"/>
      <c r="AD1026" s="2"/>
    </row>
    <row r="1027" spans="1:30" hidden="1">
      <c r="A1027" s="3"/>
      <c r="B1027" s="3"/>
      <c r="C1027" s="3"/>
      <c r="D1027" s="3"/>
      <c r="E1027" s="3"/>
      <c r="F1027" s="3"/>
      <c r="G1027" s="3"/>
      <c r="H1027" s="3"/>
      <c r="I1027" s="3"/>
      <c r="J1027" s="3"/>
      <c r="K1027" s="3"/>
      <c r="L1027" s="3"/>
      <c r="M1027" s="3"/>
      <c r="N1027" s="3"/>
      <c r="O1027" s="3"/>
      <c r="P1027" s="3"/>
      <c r="Y1027" s="2"/>
      <c r="Z1027" s="2"/>
      <c r="AA1027" s="2"/>
      <c r="AB1027" s="2"/>
      <c r="AC1027" s="2"/>
      <c r="AD1027" s="2"/>
    </row>
    <row r="1028" spans="1:30" hidden="1">
      <c r="A1028" s="3"/>
      <c r="B1028" s="3"/>
      <c r="C1028" s="3"/>
      <c r="D1028" s="3"/>
      <c r="E1028" s="3"/>
      <c r="F1028" s="3"/>
      <c r="G1028" s="3"/>
      <c r="H1028" s="3"/>
      <c r="I1028" s="3"/>
      <c r="J1028" s="3"/>
      <c r="K1028" s="3"/>
      <c r="L1028" s="3"/>
      <c r="M1028" s="3"/>
      <c r="N1028" s="3"/>
      <c r="O1028" s="3"/>
      <c r="P1028" s="3"/>
      <c r="Y1028" s="2"/>
      <c r="Z1028" s="2"/>
      <c r="AA1028" s="2"/>
      <c r="AB1028" s="2"/>
      <c r="AC1028" s="2"/>
      <c r="AD1028" s="2"/>
    </row>
    <row r="1029" spans="1:30" hidden="1">
      <c r="A1029" s="3"/>
      <c r="B1029" s="3"/>
      <c r="C1029" s="3"/>
      <c r="D1029" s="3"/>
      <c r="E1029" s="3"/>
      <c r="F1029" s="3"/>
      <c r="G1029" s="3"/>
      <c r="H1029" s="3"/>
      <c r="I1029" s="3"/>
      <c r="J1029" s="3"/>
      <c r="K1029" s="3"/>
      <c r="L1029" s="3"/>
      <c r="M1029" s="3"/>
      <c r="N1029" s="3"/>
      <c r="O1029" s="3"/>
      <c r="P1029" s="3"/>
      <c r="Y1029" s="2"/>
      <c r="Z1029" s="2"/>
      <c r="AA1029" s="2"/>
      <c r="AB1029" s="2"/>
      <c r="AC1029" s="2"/>
      <c r="AD1029" s="2"/>
    </row>
    <row r="1030" spans="1:30" hidden="1">
      <c r="A1030" s="3"/>
      <c r="B1030" s="3"/>
      <c r="C1030" s="3"/>
      <c r="D1030" s="3"/>
      <c r="E1030" s="3"/>
      <c r="F1030" s="3"/>
      <c r="G1030" s="3"/>
      <c r="H1030" s="3"/>
      <c r="I1030" s="3"/>
      <c r="J1030" s="3"/>
      <c r="K1030" s="3"/>
      <c r="L1030" s="3"/>
      <c r="M1030" s="3"/>
      <c r="N1030" s="3"/>
      <c r="O1030" s="3"/>
      <c r="P1030" s="3"/>
      <c r="Y1030" s="2"/>
      <c r="Z1030" s="2"/>
      <c r="AA1030" s="2"/>
      <c r="AB1030" s="2"/>
      <c r="AC1030" s="2"/>
      <c r="AD1030" s="2"/>
    </row>
    <row r="1031" spans="1:30" hidden="1">
      <c r="A1031" s="3"/>
      <c r="B1031" s="3"/>
      <c r="C1031" s="3"/>
      <c r="D1031" s="3"/>
      <c r="E1031" s="3"/>
      <c r="F1031" s="3"/>
      <c r="G1031" s="3"/>
      <c r="H1031" s="3"/>
      <c r="I1031" s="3"/>
      <c r="J1031" s="3"/>
      <c r="K1031" s="3"/>
      <c r="L1031" s="3"/>
      <c r="M1031" s="3"/>
      <c r="N1031" s="3"/>
      <c r="O1031" s="3"/>
      <c r="P1031" s="3"/>
      <c r="Y1031" s="2"/>
      <c r="Z1031" s="2"/>
      <c r="AA1031" s="2"/>
      <c r="AB1031" s="2"/>
      <c r="AC1031" s="2"/>
      <c r="AD1031" s="2"/>
    </row>
    <row r="1032" spans="1:30" hidden="1">
      <c r="A1032" s="3"/>
      <c r="B1032" s="3"/>
      <c r="C1032" s="3"/>
      <c r="D1032" s="3"/>
      <c r="E1032" s="3"/>
      <c r="F1032" s="3"/>
      <c r="G1032" s="3"/>
      <c r="H1032" s="3"/>
      <c r="I1032" s="3"/>
      <c r="J1032" s="3"/>
      <c r="K1032" s="3"/>
      <c r="L1032" s="3"/>
      <c r="M1032" s="3"/>
      <c r="N1032" s="3"/>
      <c r="O1032" s="3"/>
      <c r="P1032" s="3"/>
      <c r="Y1032" s="2"/>
      <c r="Z1032" s="2"/>
      <c r="AA1032" s="2"/>
      <c r="AB1032" s="2"/>
      <c r="AC1032" s="2"/>
      <c r="AD1032" s="2"/>
    </row>
    <row r="1033" spans="1:30" hidden="1">
      <c r="A1033" s="3"/>
      <c r="B1033" s="3"/>
      <c r="C1033" s="3"/>
      <c r="D1033" s="3"/>
      <c r="E1033" s="3"/>
      <c r="F1033" s="3"/>
      <c r="G1033" s="3"/>
      <c r="H1033" s="3"/>
      <c r="I1033" s="3"/>
      <c r="J1033" s="3"/>
      <c r="K1033" s="3"/>
      <c r="L1033" s="3"/>
      <c r="M1033" s="3"/>
      <c r="N1033" s="3"/>
      <c r="O1033" s="3"/>
      <c r="P1033" s="3"/>
      <c r="Y1033" s="2"/>
      <c r="Z1033" s="2"/>
      <c r="AA1033" s="2"/>
      <c r="AB1033" s="2"/>
      <c r="AC1033" s="2"/>
      <c r="AD1033" s="2"/>
    </row>
    <row r="1034" spans="1:30" hidden="1">
      <c r="A1034" s="3"/>
      <c r="B1034" s="3"/>
      <c r="C1034" s="3"/>
      <c r="D1034" s="3"/>
      <c r="E1034" s="3"/>
      <c r="F1034" s="3"/>
      <c r="G1034" s="3"/>
      <c r="H1034" s="3"/>
      <c r="I1034" s="3"/>
      <c r="J1034" s="3"/>
      <c r="K1034" s="3"/>
      <c r="L1034" s="3"/>
      <c r="M1034" s="3"/>
      <c r="N1034" s="3"/>
      <c r="O1034" s="3"/>
      <c r="P1034" s="3"/>
      <c r="Y1034" s="2"/>
      <c r="Z1034" s="2"/>
      <c r="AA1034" s="2"/>
      <c r="AB1034" s="2"/>
      <c r="AC1034" s="2"/>
      <c r="AD1034" s="2"/>
    </row>
    <row r="1035" spans="1:30" hidden="1">
      <c r="A1035" s="3"/>
      <c r="B1035" s="3"/>
      <c r="C1035" s="3"/>
      <c r="D1035" s="3"/>
      <c r="E1035" s="3"/>
      <c r="F1035" s="3"/>
      <c r="G1035" s="3"/>
      <c r="H1035" s="3"/>
      <c r="I1035" s="3"/>
      <c r="J1035" s="3"/>
      <c r="K1035" s="3"/>
      <c r="L1035" s="3"/>
      <c r="M1035" s="3"/>
      <c r="N1035" s="3"/>
      <c r="O1035" s="3"/>
      <c r="P1035" s="3"/>
      <c r="Y1035" s="2"/>
      <c r="Z1035" s="2"/>
      <c r="AA1035" s="2"/>
      <c r="AB1035" s="2"/>
      <c r="AC1035" s="2"/>
      <c r="AD1035" s="2"/>
    </row>
    <row r="1036" spans="1:30" hidden="1">
      <c r="A1036" s="3"/>
      <c r="B1036" s="3"/>
      <c r="C1036" s="3"/>
      <c r="D1036" s="3"/>
      <c r="E1036" s="3"/>
      <c r="F1036" s="3"/>
      <c r="G1036" s="3"/>
      <c r="H1036" s="3"/>
      <c r="I1036" s="3"/>
      <c r="J1036" s="3"/>
      <c r="K1036" s="3"/>
      <c r="L1036" s="3"/>
      <c r="M1036" s="3"/>
      <c r="N1036" s="3"/>
      <c r="O1036" s="3"/>
      <c r="P1036" s="3"/>
      <c r="Y1036" s="2"/>
      <c r="Z1036" s="2"/>
      <c r="AA1036" s="2"/>
      <c r="AB1036" s="2"/>
      <c r="AC1036" s="2"/>
      <c r="AD1036" s="2"/>
    </row>
    <row r="1037" spans="1:30" hidden="1">
      <c r="A1037" s="3"/>
      <c r="B1037" s="3"/>
      <c r="C1037" s="3"/>
      <c r="D1037" s="3"/>
      <c r="E1037" s="3"/>
      <c r="F1037" s="3"/>
      <c r="G1037" s="3"/>
      <c r="H1037" s="3"/>
      <c r="I1037" s="3"/>
      <c r="J1037" s="3"/>
      <c r="K1037" s="3"/>
      <c r="L1037" s="3"/>
      <c r="M1037" s="3"/>
      <c r="N1037" s="3"/>
      <c r="O1037" s="3"/>
      <c r="P1037" s="3"/>
      <c r="Y1037" s="2"/>
      <c r="Z1037" s="2"/>
      <c r="AA1037" s="2"/>
      <c r="AB1037" s="2"/>
      <c r="AC1037" s="2"/>
      <c r="AD1037" s="2"/>
    </row>
    <row r="1038" spans="1:30" hidden="1">
      <c r="A1038" s="3"/>
      <c r="B1038" s="3"/>
      <c r="C1038" s="3"/>
      <c r="D1038" s="3"/>
      <c r="E1038" s="3"/>
      <c r="F1038" s="3"/>
      <c r="G1038" s="3"/>
      <c r="H1038" s="3"/>
      <c r="I1038" s="3"/>
      <c r="J1038" s="3"/>
      <c r="K1038" s="3"/>
      <c r="L1038" s="3"/>
      <c r="M1038" s="3"/>
      <c r="N1038" s="3"/>
      <c r="O1038" s="3"/>
      <c r="P1038" s="3"/>
      <c r="Y1038" s="2"/>
      <c r="Z1038" s="2"/>
      <c r="AA1038" s="2"/>
      <c r="AB1038" s="2"/>
      <c r="AC1038" s="2"/>
      <c r="AD1038" s="2"/>
    </row>
    <row r="1039" spans="1:30" hidden="1">
      <c r="A1039" s="3"/>
      <c r="B1039" s="3"/>
      <c r="C1039" s="3"/>
      <c r="D1039" s="3"/>
      <c r="E1039" s="3"/>
      <c r="F1039" s="3"/>
      <c r="G1039" s="3"/>
      <c r="H1039" s="3"/>
      <c r="I1039" s="3"/>
      <c r="J1039" s="3"/>
      <c r="K1039" s="3"/>
      <c r="L1039" s="3"/>
      <c r="M1039" s="3"/>
      <c r="N1039" s="3"/>
      <c r="O1039" s="3"/>
      <c r="P1039" s="3"/>
      <c r="Y1039" s="2"/>
      <c r="Z1039" s="2"/>
      <c r="AA1039" s="2"/>
      <c r="AB1039" s="2"/>
      <c r="AC1039" s="2"/>
      <c r="AD1039" s="2"/>
    </row>
    <row r="1040" spans="1:30" hidden="1">
      <c r="A1040" s="3"/>
      <c r="B1040" s="3"/>
      <c r="C1040" s="3"/>
      <c r="D1040" s="3"/>
      <c r="E1040" s="3"/>
      <c r="F1040" s="3"/>
      <c r="G1040" s="3"/>
      <c r="H1040" s="3"/>
      <c r="I1040" s="3"/>
      <c r="J1040" s="3"/>
      <c r="K1040" s="3"/>
      <c r="L1040" s="3"/>
      <c r="M1040" s="3"/>
      <c r="N1040" s="3"/>
      <c r="O1040" s="3"/>
      <c r="P1040" s="3"/>
      <c r="Y1040" s="2"/>
      <c r="Z1040" s="2"/>
      <c r="AA1040" s="2"/>
      <c r="AB1040" s="2"/>
      <c r="AC1040" s="2"/>
      <c r="AD1040" s="2"/>
    </row>
    <row r="1041" spans="1:30" hidden="1">
      <c r="A1041" s="3"/>
      <c r="B1041" s="3"/>
      <c r="C1041" s="3"/>
      <c r="D1041" s="3"/>
      <c r="E1041" s="3"/>
      <c r="F1041" s="3"/>
      <c r="G1041" s="3"/>
      <c r="H1041" s="3"/>
      <c r="I1041" s="3"/>
      <c r="J1041" s="3"/>
      <c r="K1041" s="3"/>
      <c r="L1041" s="3"/>
      <c r="M1041" s="3"/>
      <c r="N1041" s="3"/>
      <c r="O1041" s="3"/>
      <c r="P1041" s="3"/>
      <c r="Y1041" s="2"/>
      <c r="Z1041" s="2"/>
      <c r="AA1041" s="2"/>
      <c r="AB1041" s="2"/>
      <c r="AC1041" s="2"/>
      <c r="AD1041" s="2"/>
    </row>
    <row r="1042" spans="1:30" hidden="1">
      <c r="A1042" s="3"/>
      <c r="B1042" s="3"/>
      <c r="C1042" s="3"/>
      <c r="D1042" s="3"/>
      <c r="E1042" s="3"/>
      <c r="F1042" s="3"/>
      <c r="G1042" s="3"/>
      <c r="H1042" s="3"/>
      <c r="I1042" s="3"/>
      <c r="J1042" s="3"/>
      <c r="K1042" s="3"/>
      <c r="L1042" s="3"/>
      <c r="M1042" s="3"/>
      <c r="N1042" s="3"/>
      <c r="O1042" s="3"/>
      <c r="P1042" s="3"/>
      <c r="Y1042" s="2"/>
      <c r="Z1042" s="2"/>
      <c r="AA1042" s="2"/>
      <c r="AB1042" s="2"/>
      <c r="AC1042" s="2"/>
      <c r="AD1042" s="2"/>
    </row>
    <row r="1043" spans="1:30" hidden="1">
      <c r="A1043" s="3"/>
      <c r="B1043" s="3"/>
      <c r="C1043" s="3"/>
      <c r="D1043" s="3"/>
      <c r="E1043" s="3"/>
      <c r="F1043" s="3"/>
      <c r="G1043" s="3"/>
      <c r="H1043" s="3"/>
      <c r="I1043" s="3"/>
      <c r="J1043" s="3"/>
      <c r="K1043" s="3"/>
      <c r="L1043" s="3"/>
      <c r="M1043" s="3"/>
      <c r="N1043" s="3"/>
      <c r="O1043" s="3"/>
      <c r="P1043" s="3"/>
      <c r="Y1043" s="2"/>
      <c r="Z1043" s="2"/>
      <c r="AA1043" s="2"/>
      <c r="AB1043" s="2"/>
      <c r="AC1043" s="2"/>
      <c r="AD1043" s="2"/>
    </row>
    <row r="1044" spans="1:30" hidden="1">
      <c r="A1044" s="3"/>
      <c r="B1044" s="3"/>
      <c r="C1044" s="3"/>
      <c r="D1044" s="3"/>
      <c r="E1044" s="3"/>
      <c r="F1044" s="3"/>
      <c r="G1044" s="3"/>
      <c r="H1044" s="3"/>
      <c r="I1044" s="3"/>
      <c r="J1044" s="3"/>
      <c r="K1044" s="3"/>
      <c r="L1044" s="3"/>
      <c r="M1044" s="3"/>
      <c r="N1044" s="3"/>
      <c r="O1044" s="3"/>
      <c r="P1044" s="3"/>
      <c r="Y1044" s="2"/>
      <c r="Z1044" s="2"/>
      <c r="AA1044" s="2"/>
      <c r="AB1044" s="2"/>
      <c r="AC1044" s="2"/>
      <c r="AD1044" s="2"/>
    </row>
    <row r="1045" spans="1:30" hidden="1">
      <c r="A1045" s="3"/>
      <c r="B1045" s="3"/>
      <c r="C1045" s="3"/>
      <c r="D1045" s="3"/>
      <c r="E1045" s="3"/>
      <c r="F1045" s="3"/>
      <c r="G1045" s="3"/>
      <c r="H1045" s="3"/>
      <c r="I1045" s="3"/>
      <c r="J1045" s="3"/>
      <c r="K1045" s="3"/>
      <c r="L1045" s="3"/>
      <c r="M1045" s="3"/>
      <c r="N1045" s="3"/>
      <c r="O1045" s="3"/>
      <c r="P1045" s="3"/>
      <c r="Y1045" s="2"/>
      <c r="Z1045" s="2"/>
      <c r="AA1045" s="2"/>
      <c r="AB1045" s="2"/>
      <c r="AC1045" s="2"/>
      <c r="AD1045" s="2"/>
    </row>
    <row r="1046" spans="1:30" hidden="1">
      <c r="A1046" s="3"/>
      <c r="B1046" s="3"/>
      <c r="C1046" s="3"/>
      <c r="D1046" s="3"/>
      <c r="E1046" s="3"/>
      <c r="F1046" s="3"/>
      <c r="G1046" s="3"/>
      <c r="H1046" s="3"/>
      <c r="I1046" s="3"/>
      <c r="J1046" s="3"/>
      <c r="K1046" s="3"/>
      <c r="L1046" s="3"/>
      <c r="M1046" s="3"/>
      <c r="N1046" s="3"/>
      <c r="O1046" s="3"/>
      <c r="P1046" s="3"/>
      <c r="Y1046" s="2"/>
      <c r="Z1046" s="2"/>
      <c r="AA1046" s="2"/>
      <c r="AB1046" s="2"/>
      <c r="AC1046" s="2"/>
      <c r="AD1046" s="2"/>
    </row>
    <row r="1047" spans="1:30" hidden="1">
      <c r="A1047" s="3"/>
      <c r="B1047" s="3"/>
      <c r="C1047" s="3"/>
      <c r="D1047" s="3"/>
      <c r="E1047" s="3"/>
      <c r="F1047" s="3"/>
      <c r="G1047" s="3"/>
      <c r="H1047" s="3"/>
      <c r="I1047" s="3"/>
      <c r="J1047" s="3"/>
      <c r="K1047" s="3"/>
      <c r="L1047" s="3"/>
      <c r="M1047" s="3"/>
      <c r="N1047" s="3"/>
      <c r="O1047" s="3"/>
      <c r="P1047" s="3"/>
      <c r="Y1047" s="2"/>
      <c r="Z1047" s="2"/>
      <c r="AA1047" s="2"/>
      <c r="AB1047" s="2"/>
      <c r="AC1047" s="2"/>
      <c r="AD1047" s="2"/>
    </row>
    <row r="1048" spans="1:30" hidden="1">
      <c r="A1048" s="3"/>
      <c r="B1048" s="3"/>
      <c r="C1048" s="3"/>
      <c r="D1048" s="3"/>
      <c r="E1048" s="3"/>
      <c r="F1048" s="3"/>
      <c r="G1048" s="3"/>
      <c r="H1048" s="3"/>
      <c r="I1048" s="3"/>
      <c r="J1048" s="3"/>
      <c r="K1048" s="3"/>
      <c r="L1048" s="3"/>
      <c r="M1048" s="3"/>
      <c r="N1048" s="3"/>
      <c r="O1048" s="3"/>
      <c r="P1048" s="3"/>
      <c r="Y1048" s="2"/>
      <c r="Z1048" s="2"/>
      <c r="AA1048" s="2"/>
      <c r="AB1048" s="2"/>
      <c r="AC1048" s="2"/>
      <c r="AD1048" s="2"/>
    </row>
    <row r="1049" spans="1:30" hidden="1">
      <c r="A1049" s="3"/>
      <c r="B1049" s="3"/>
      <c r="C1049" s="3"/>
      <c r="D1049" s="3"/>
      <c r="E1049" s="3"/>
      <c r="F1049" s="3"/>
      <c r="G1049" s="3"/>
      <c r="H1049" s="3"/>
      <c r="I1049" s="3"/>
      <c r="J1049" s="3"/>
      <c r="K1049" s="3"/>
      <c r="L1049" s="3"/>
      <c r="M1049" s="3"/>
      <c r="N1049" s="3"/>
      <c r="O1049" s="3"/>
      <c r="P1049" s="3"/>
      <c r="Y1049" s="2"/>
      <c r="Z1049" s="2"/>
      <c r="AA1049" s="2"/>
      <c r="AB1049" s="2"/>
      <c r="AC1049" s="2"/>
      <c r="AD1049" s="2"/>
    </row>
    <row r="1050" spans="1:30" hidden="1">
      <c r="A1050" s="3"/>
      <c r="B1050" s="3"/>
      <c r="C1050" s="3"/>
      <c r="D1050" s="3"/>
      <c r="E1050" s="3"/>
      <c r="F1050" s="3"/>
      <c r="G1050" s="3"/>
      <c r="H1050" s="3"/>
      <c r="I1050" s="3"/>
      <c r="J1050" s="3"/>
      <c r="K1050" s="3"/>
      <c r="L1050" s="3"/>
      <c r="M1050" s="3"/>
      <c r="N1050" s="3"/>
      <c r="O1050" s="3"/>
      <c r="P1050" s="3"/>
      <c r="Y1050" s="2"/>
      <c r="Z1050" s="2"/>
      <c r="AA1050" s="2"/>
      <c r="AB1050" s="2"/>
      <c r="AC1050" s="2"/>
      <c r="AD1050" s="2"/>
    </row>
    <row r="1051" spans="1:30" hidden="1">
      <c r="A1051" s="3"/>
      <c r="B1051" s="3"/>
      <c r="C1051" s="3"/>
      <c r="D1051" s="3"/>
      <c r="E1051" s="3"/>
      <c r="F1051" s="3"/>
      <c r="G1051" s="3"/>
      <c r="H1051" s="3"/>
      <c r="I1051" s="3"/>
      <c r="J1051" s="3"/>
      <c r="K1051" s="3"/>
      <c r="L1051" s="3"/>
      <c r="M1051" s="3"/>
      <c r="N1051" s="3"/>
      <c r="O1051" s="3"/>
      <c r="P1051" s="3"/>
      <c r="Y1051" s="2"/>
      <c r="Z1051" s="2"/>
      <c r="AA1051" s="2"/>
      <c r="AB1051" s="2"/>
      <c r="AC1051" s="2"/>
      <c r="AD1051" s="2"/>
    </row>
    <row r="1052" spans="1:30" hidden="1">
      <c r="A1052" s="3"/>
      <c r="B1052" s="3"/>
      <c r="C1052" s="3"/>
      <c r="D1052" s="3"/>
      <c r="E1052" s="3"/>
      <c r="F1052" s="3"/>
      <c r="G1052" s="3"/>
      <c r="H1052" s="3"/>
      <c r="I1052" s="3"/>
      <c r="J1052" s="3"/>
      <c r="K1052" s="3"/>
      <c r="L1052" s="3"/>
      <c r="M1052" s="3"/>
      <c r="N1052" s="3"/>
      <c r="O1052" s="3"/>
      <c r="P1052" s="3"/>
      <c r="Y1052" s="2"/>
      <c r="Z1052" s="2"/>
      <c r="AA1052" s="2"/>
      <c r="AB1052" s="2"/>
      <c r="AC1052" s="2"/>
      <c r="AD1052" s="2"/>
    </row>
    <row r="1053" spans="1:30" hidden="1">
      <c r="A1053" s="3"/>
      <c r="B1053" s="3"/>
      <c r="C1053" s="3"/>
      <c r="D1053" s="3"/>
      <c r="E1053" s="3"/>
      <c r="F1053" s="3"/>
      <c r="G1053" s="3"/>
      <c r="H1053" s="3"/>
      <c r="I1053" s="3"/>
      <c r="J1053" s="3"/>
      <c r="K1053" s="3"/>
      <c r="L1053" s="3"/>
      <c r="M1053" s="3"/>
      <c r="N1053" s="3"/>
      <c r="O1053" s="3"/>
      <c r="P1053" s="3"/>
      <c r="Y1053" s="2"/>
      <c r="Z1053" s="2"/>
      <c r="AA1053" s="2"/>
      <c r="AB1053" s="2"/>
      <c r="AC1053" s="2"/>
      <c r="AD1053" s="2"/>
    </row>
    <row r="1054" spans="1:30" hidden="1">
      <c r="A1054" s="3"/>
      <c r="B1054" s="3"/>
      <c r="C1054" s="3"/>
      <c r="D1054" s="3"/>
      <c r="E1054" s="3"/>
      <c r="F1054" s="3"/>
      <c r="G1054" s="3"/>
      <c r="H1054" s="3"/>
      <c r="I1054" s="3"/>
      <c r="J1054" s="3"/>
      <c r="K1054" s="3"/>
      <c r="L1054" s="3"/>
      <c r="M1054" s="3"/>
      <c r="N1054" s="3"/>
      <c r="O1054" s="3"/>
      <c r="P1054" s="3"/>
      <c r="Y1054" s="2"/>
      <c r="Z1054" s="2"/>
      <c r="AA1054" s="2"/>
      <c r="AB1054" s="2"/>
      <c r="AC1054" s="2"/>
      <c r="AD1054" s="2"/>
    </row>
    <row r="1055" spans="1:30" hidden="1">
      <c r="A1055" s="3"/>
      <c r="B1055" s="3"/>
      <c r="C1055" s="3"/>
      <c r="D1055" s="3"/>
      <c r="E1055" s="3"/>
      <c r="F1055" s="3"/>
      <c r="G1055" s="3"/>
      <c r="H1055" s="3"/>
      <c r="I1055" s="3"/>
      <c r="J1055" s="3"/>
      <c r="K1055" s="3"/>
      <c r="L1055" s="3"/>
      <c r="M1055" s="3"/>
      <c r="N1055" s="3"/>
      <c r="O1055" s="3"/>
      <c r="P1055" s="3"/>
      <c r="Y1055" s="2"/>
      <c r="Z1055" s="2"/>
      <c r="AA1055" s="2"/>
      <c r="AB1055" s="2"/>
      <c r="AC1055" s="2"/>
      <c r="AD1055" s="2"/>
    </row>
    <row r="1056" spans="1:30" hidden="1">
      <c r="A1056" s="3"/>
      <c r="B1056" s="3"/>
      <c r="C1056" s="3"/>
      <c r="D1056" s="3"/>
      <c r="E1056" s="3"/>
      <c r="F1056" s="3"/>
      <c r="G1056" s="3"/>
      <c r="H1056" s="3"/>
      <c r="I1056" s="3"/>
      <c r="J1056" s="3"/>
      <c r="K1056" s="3"/>
      <c r="L1056" s="3"/>
      <c r="M1056" s="3"/>
      <c r="N1056" s="3"/>
      <c r="O1056" s="3"/>
      <c r="P1056" s="3"/>
      <c r="Y1056" s="2"/>
      <c r="Z1056" s="2"/>
      <c r="AA1056" s="2"/>
      <c r="AB1056" s="2"/>
      <c r="AC1056" s="2"/>
      <c r="AD1056" s="2"/>
    </row>
    <row r="1057" spans="1:30" hidden="1">
      <c r="A1057" s="3"/>
      <c r="B1057" s="3"/>
      <c r="C1057" s="3"/>
      <c r="D1057" s="3"/>
      <c r="E1057" s="3"/>
      <c r="F1057" s="3"/>
      <c r="G1057" s="3"/>
      <c r="H1057" s="3"/>
      <c r="I1057" s="3"/>
      <c r="J1057" s="3"/>
      <c r="K1057" s="3"/>
      <c r="L1057" s="3"/>
      <c r="M1057" s="3"/>
      <c r="N1057" s="3"/>
      <c r="O1057" s="3"/>
      <c r="P1057" s="3"/>
      <c r="Y1057" s="2"/>
      <c r="Z1057" s="2"/>
      <c r="AA1057" s="2"/>
      <c r="AB1057" s="2"/>
      <c r="AC1057" s="2"/>
      <c r="AD1057" s="2"/>
    </row>
    <row r="1058" spans="1:30" hidden="1">
      <c r="A1058" s="3"/>
      <c r="B1058" s="3"/>
      <c r="C1058" s="3"/>
      <c r="D1058" s="3"/>
      <c r="E1058" s="3"/>
      <c r="F1058" s="3"/>
      <c r="G1058" s="3"/>
      <c r="H1058" s="3"/>
      <c r="I1058" s="3"/>
      <c r="J1058" s="3"/>
      <c r="K1058" s="3"/>
      <c r="L1058" s="3"/>
      <c r="M1058" s="3"/>
      <c r="N1058" s="3"/>
      <c r="O1058" s="3"/>
      <c r="P1058" s="3"/>
      <c r="Y1058" s="2"/>
      <c r="Z1058" s="2"/>
      <c r="AA1058" s="2"/>
      <c r="AB1058" s="2"/>
      <c r="AC1058" s="2"/>
      <c r="AD1058" s="2"/>
    </row>
    <row r="1059" spans="1:30" hidden="1">
      <c r="A1059" s="3"/>
      <c r="B1059" s="3"/>
      <c r="C1059" s="3"/>
      <c r="D1059" s="3"/>
      <c r="E1059" s="3"/>
      <c r="F1059" s="3"/>
      <c r="G1059" s="3"/>
      <c r="H1059" s="3"/>
      <c r="I1059" s="3"/>
      <c r="J1059" s="3"/>
      <c r="K1059" s="3"/>
      <c r="L1059" s="3"/>
      <c r="M1059" s="3"/>
      <c r="N1059" s="3"/>
      <c r="O1059" s="3"/>
      <c r="P1059" s="3"/>
      <c r="Y1059" s="2"/>
      <c r="Z1059" s="2"/>
      <c r="AA1059" s="2"/>
      <c r="AB1059" s="2"/>
      <c r="AC1059" s="2"/>
      <c r="AD1059" s="2"/>
    </row>
    <row r="1060" spans="1:30" hidden="1">
      <c r="A1060" s="3"/>
      <c r="B1060" s="3"/>
      <c r="C1060" s="3"/>
      <c r="D1060" s="3"/>
      <c r="E1060" s="3"/>
      <c r="F1060" s="3"/>
      <c r="G1060" s="3"/>
      <c r="H1060" s="3"/>
      <c r="I1060" s="3"/>
      <c r="J1060" s="3"/>
      <c r="K1060" s="3"/>
      <c r="L1060" s="3"/>
      <c r="M1060" s="3"/>
      <c r="N1060" s="3"/>
      <c r="O1060" s="3"/>
      <c r="P1060" s="3"/>
      <c r="Y1060" s="2"/>
      <c r="Z1060" s="2"/>
      <c r="AA1060" s="2"/>
      <c r="AB1060" s="2"/>
      <c r="AC1060" s="2"/>
      <c r="AD1060" s="2"/>
    </row>
    <row r="1061" spans="1:30" hidden="1">
      <c r="A1061" s="3"/>
      <c r="B1061" s="3"/>
      <c r="C1061" s="3"/>
      <c r="D1061" s="3"/>
      <c r="E1061" s="3"/>
      <c r="F1061" s="3"/>
      <c r="G1061" s="3"/>
      <c r="H1061" s="3"/>
      <c r="I1061" s="3"/>
      <c r="J1061" s="3"/>
      <c r="K1061" s="3"/>
      <c r="L1061" s="3"/>
      <c r="M1061" s="3"/>
      <c r="N1061" s="3"/>
      <c r="O1061" s="3"/>
      <c r="P1061" s="3"/>
      <c r="Y1061" s="2"/>
      <c r="Z1061" s="2"/>
      <c r="AA1061" s="2"/>
      <c r="AB1061" s="2"/>
      <c r="AC1061" s="2"/>
      <c r="AD1061" s="2"/>
    </row>
    <row r="1062" spans="1:30" hidden="1">
      <c r="A1062" s="3"/>
      <c r="B1062" s="3"/>
      <c r="C1062" s="3"/>
      <c r="D1062" s="3"/>
      <c r="E1062" s="3"/>
      <c r="F1062" s="3"/>
      <c r="G1062" s="3"/>
      <c r="H1062" s="3"/>
      <c r="I1062" s="3"/>
      <c r="J1062" s="3"/>
      <c r="K1062" s="3"/>
      <c r="L1062" s="3"/>
      <c r="M1062" s="3"/>
      <c r="N1062" s="3"/>
      <c r="O1062" s="3"/>
      <c r="P1062" s="3"/>
      <c r="Y1062" s="2"/>
      <c r="Z1062" s="2"/>
      <c r="AA1062" s="2"/>
      <c r="AB1062" s="2"/>
      <c r="AC1062" s="2"/>
      <c r="AD1062" s="2"/>
    </row>
    <row r="1063" spans="1:30" hidden="1">
      <c r="A1063" s="3"/>
      <c r="B1063" s="3"/>
      <c r="C1063" s="3"/>
      <c r="D1063" s="3"/>
      <c r="E1063" s="3"/>
      <c r="F1063" s="3"/>
      <c r="G1063" s="3"/>
      <c r="H1063" s="3"/>
      <c r="I1063" s="3"/>
      <c r="J1063" s="3"/>
      <c r="K1063" s="3"/>
      <c r="L1063" s="3"/>
      <c r="M1063" s="3"/>
      <c r="N1063" s="3"/>
      <c r="O1063" s="3"/>
      <c r="P1063" s="3"/>
      <c r="Y1063" s="2"/>
      <c r="Z1063" s="2"/>
      <c r="AA1063" s="2"/>
      <c r="AB1063" s="2"/>
      <c r="AC1063" s="2"/>
      <c r="AD1063" s="2"/>
    </row>
    <row r="1064" spans="1:30" hidden="1">
      <c r="A1064" s="3"/>
      <c r="B1064" s="3"/>
      <c r="C1064" s="3"/>
      <c r="D1064" s="3"/>
      <c r="E1064" s="3"/>
      <c r="F1064" s="3"/>
      <c r="G1064" s="3"/>
      <c r="H1064" s="3"/>
      <c r="I1064" s="3"/>
      <c r="J1064" s="3"/>
      <c r="K1064" s="3"/>
      <c r="L1064" s="3"/>
      <c r="M1064" s="3"/>
      <c r="N1064" s="3"/>
      <c r="O1064" s="3"/>
      <c r="P1064" s="3"/>
      <c r="Y1064" s="2"/>
      <c r="Z1064" s="2"/>
      <c r="AA1064" s="2"/>
      <c r="AB1064" s="2"/>
      <c r="AC1064" s="2"/>
      <c r="AD1064" s="2"/>
    </row>
    <row r="1065" spans="1:30" hidden="1">
      <c r="A1065" s="3"/>
      <c r="B1065" s="3"/>
      <c r="C1065" s="3"/>
      <c r="D1065" s="3"/>
      <c r="E1065" s="3"/>
      <c r="F1065" s="3"/>
      <c r="G1065" s="3"/>
      <c r="H1065" s="3"/>
      <c r="I1065" s="3"/>
      <c r="J1065" s="3"/>
      <c r="K1065" s="3"/>
      <c r="L1065" s="3"/>
      <c r="M1065" s="3"/>
      <c r="N1065" s="3"/>
      <c r="O1065" s="3"/>
      <c r="P1065" s="3"/>
      <c r="Y1065" s="2"/>
      <c r="Z1065" s="2"/>
      <c r="AA1065" s="2"/>
      <c r="AB1065" s="2"/>
      <c r="AC1065" s="2"/>
      <c r="AD1065" s="2"/>
    </row>
    <row r="1066" spans="1:30" hidden="1">
      <c r="A1066" s="3"/>
      <c r="B1066" s="3"/>
      <c r="C1066" s="3"/>
      <c r="D1066" s="3"/>
      <c r="E1066" s="3"/>
      <c r="F1066" s="3"/>
      <c r="G1066" s="3"/>
      <c r="H1066" s="3"/>
      <c r="I1066" s="3"/>
      <c r="J1066" s="3"/>
      <c r="K1066" s="3"/>
      <c r="L1066" s="3"/>
      <c r="M1066" s="3"/>
      <c r="N1066" s="3"/>
      <c r="O1066" s="3"/>
      <c r="P1066" s="3"/>
      <c r="Y1066" s="2"/>
      <c r="Z1066" s="2"/>
      <c r="AA1066" s="2"/>
      <c r="AB1066" s="2"/>
      <c r="AC1066" s="2"/>
      <c r="AD1066" s="2"/>
    </row>
    <row r="1067" spans="1:30" hidden="1">
      <c r="A1067" s="3"/>
      <c r="B1067" s="3"/>
      <c r="C1067" s="3"/>
      <c r="D1067" s="3"/>
      <c r="E1067" s="3"/>
      <c r="F1067" s="3"/>
      <c r="G1067" s="3"/>
      <c r="H1067" s="3"/>
      <c r="I1067" s="3"/>
      <c r="J1067" s="3"/>
      <c r="K1067" s="3"/>
      <c r="L1067" s="3"/>
      <c r="M1067" s="3"/>
      <c r="N1067" s="3"/>
      <c r="O1067" s="3"/>
      <c r="P1067" s="3"/>
      <c r="Y1067" s="2"/>
      <c r="Z1067" s="2"/>
      <c r="AA1067" s="2"/>
      <c r="AB1067" s="2"/>
      <c r="AC1067" s="2"/>
      <c r="AD1067" s="2"/>
    </row>
    <row r="1068" spans="1:30" hidden="1">
      <c r="A1068" s="3"/>
      <c r="B1068" s="3"/>
      <c r="C1068" s="3"/>
      <c r="D1068" s="3"/>
      <c r="E1068" s="3"/>
      <c r="F1068" s="3"/>
      <c r="G1068" s="3"/>
      <c r="H1068" s="3"/>
      <c r="I1068" s="3"/>
      <c r="J1068" s="3"/>
      <c r="K1068" s="3"/>
      <c r="L1068" s="3"/>
      <c r="M1068" s="3"/>
      <c r="N1068" s="3"/>
      <c r="O1068" s="3"/>
      <c r="P1068" s="3"/>
      <c r="Y1068" s="2"/>
      <c r="Z1068" s="2"/>
      <c r="AA1068" s="2"/>
      <c r="AB1068" s="2"/>
      <c r="AC1068" s="2"/>
      <c r="AD1068" s="2"/>
    </row>
    <row r="1069" spans="1:30" hidden="1">
      <c r="A1069" s="3"/>
      <c r="B1069" s="3"/>
      <c r="C1069" s="3"/>
      <c r="D1069" s="3"/>
      <c r="E1069" s="3"/>
      <c r="F1069" s="3"/>
      <c r="G1069" s="3"/>
      <c r="H1069" s="3"/>
      <c r="I1069" s="3"/>
      <c r="J1069" s="3"/>
      <c r="K1069" s="3"/>
      <c r="L1069" s="3"/>
      <c r="M1069" s="3"/>
      <c r="N1069" s="3"/>
      <c r="O1069" s="3"/>
      <c r="P1069" s="3"/>
      <c r="Y1069" s="2"/>
      <c r="Z1069" s="2"/>
      <c r="AA1069" s="2"/>
      <c r="AB1069" s="2"/>
      <c r="AC1069" s="2"/>
      <c r="AD1069" s="2"/>
    </row>
    <row r="1070" spans="1:30" hidden="1">
      <c r="A1070" s="3"/>
      <c r="B1070" s="3"/>
      <c r="C1070" s="3"/>
      <c r="D1070" s="3"/>
      <c r="E1070" s="3"/>
      <c r="F1070" s="3"/>
      <c r="G1070" s="3"/>
      <c r="H1070" s="3"/>
      <c r="I1070" s="3"/>
      <c r="J1070" s="3"/>
      <c r="K1070" s="3"/>
      <c r="L1070" s="3"/>
      <c r="M1070" s="3"/>
      <c r="N1070" s="3"/>
      <c r="O1070" s="3"/>
      <c r="P1070" s="3"/>
      <c r="Y1070" s="2"/>
      <c r="Z1070" s="2"/>
      <c r="AA1070" s="2"/>
      <c r="AB1070" s="2"/>
      <c r="AC1070" s="2"/>
      <c r="AD1070" s="2"/>
    </row>
    <row r="1071" spans="1:30" hidden="1">
      <c r="A1071" s="3"/>
      <c r="B1071" s="3"/>
      <c r="C1071" s="3"/>
      <c r="D1071" s="3"/>
      <c r="E1071" s="3"/>
      <c r="F1071" s="3"/>
      <c r="G1071" s="3"/>
      <c r="H1071" s="3"/>
      <c r="I1071" s="3"/>
      <c r="J1071" s="3"/>
      <c r="K1071" s="3"/>
      <c r="L1071" s="3"/>
      <c r="M1071" s="3"/>
      <c r="N1071" s="3"/>
      <c r="O1071" s="3"/>
      <c r="P1071" s="3"/>
      <c r="Y1071" s="2"/>
      <c r="Z1071" s="2"/>
      <c r="AA1071" s="2"/>
      <c r="AB1071" s="2"/>
      <c r="AC1071" s="2"/>
      <c r="AD1071" s="2"/>
    </row>
    <row r="1072" spans="1:30" hidden="1">
      <c r="A1072" s="3"/>
      <c r="B1072" s="3"/>
      <c r="C1072" s="3"/>
      <c r="D1072" s="3"/>
      <c r="E1072" s="3"/>
      <c r="F1072" s="3"/>
      <c r="G1072" s="3"/>
      <c r="H1072" s="3"/>
      <c r="I1072" s="3"/>
      <c r="J1072" s="3"/>
      <c r="K1072" s="3"/>
      <c r="L1072" s="3"/>
      <c r="M1072" s="3"/>
      <c r="N1072" s="3"/>
      <c r="O1072" s="3"/>
      <c r="P1072" s="3"/>
      <c r="Y1072" s="2"/>
      <c r="Z1072" s="2"/>
      <c r="AA1072" s="2"/>
      <c r="AB1072" s="2"/>
      <c r="AC1072" s="2"/>
      <c r="AD1072" s="2"/>
    </row>
    <row r="1073" spans="1:30" hidden="1">
      <c r="A1073" s="3"/>
      <c r="B1073" s="3"/>
      <c r="C1073" s="3"/>
      <c r="D1073" s="3"/>
      <c r="E1073" s="3"/>
      <c r="F1073" s="3"/>
      <c r="G1073" s="3"/>
      <c r="H1073" s="3"/>
      <c r="I1073" s="3"/>
      <c r="J1073" s="3"/>
      <c r="K1073" s="3"/>
      <c r="L1073" s="3"/>
      <c r="M1073" s="3"/>
      <c r="N1073" s="3"/>
      <c r="O1073" s="3"/>
      <c r="P1073" s="3"/>
      <c r="Y1073" s="2"/>
      <c r="Z1073" s="2"/>
      <c r="AA1073" s="2"/>
      <c r="AB1073" s="2"/>
      <c r="AC1073" s="2"/>
      <c r="AD1073" s="2"/>
    </row>
    <row r="1074" spans="1:30" hidden="1">
      <c r="A1074" s="3"/>
      <c r="B1074" s="3"/>
      <c r="C1074" s="3"/>
      <c r="D1074" s="3"/>
      <c r="E1074" s="3"/>
      <c r="F1074" s="3"/>
      <c r="G1074" s="3"/>
      <c r="H1074" s="3"/>
      <c r="I1074" s="3"/>
      <c r="J1074" s="3"/>
      <c r="K1074" s="3"/>
      <c r="L1074" s="3"/>
      <c r="M1074" s="3"/>
      <c r="N1074" s="3"/>
      <c r="O1074" s="3"/>
      <c r="P1074" s="3"/>
      <c r="Y1074" s="2"/>
      <c r="Z1074" s="2"/>
      <c r="AA1074" s="2"/>
      <c r="AB1074" s="2"/>
      <c r="AC1074" s="2"/>
      <c r="AD1074" s="2"/>
    </row>
    <row r="1075" spans="1:30" hidden="1">
      <c r="A1075" s="3"/>
      <c r="B1075" s="3"/>
      <c r="C1075" s="3"/>
      <c r="D1075" s="3"/>
      <c r="E1075" s="3"/>
      <c r="F1075" s="3"/>
      <c r="G1075" s="3"/>
      <c r="H1075" s="3"/>
      <c r="I1075" s="3"/>
      <c r="J1075" s="3"/>
      <c r="K1075" s="3"/>
      <c r="L1075" s="3"/>
      <c r="M1075" s="3"/>
      <c r="N1075" s="3"/>
      <c r="O1075" s="3"/>
      <c r="P1075" s="3"/>
      <c r="Y1075" s="2"/>
      <c r="Z1075" s="2"/>
      <c r="AA1075" s="2"/>
      <c r="AB1075" s="2"/>
      <c r="AC1075" s="2"/>
      <c r="AD1075" s="2"/>
    </row>
    <row r="1076" spans="1:30" hidden="1">
      <c r="A1076" s="3"/>
      <c r="B1076" s="3"/>
      <c r="C1076" s="3"/>
      <c r="D1076" s="3"/>
      <c r="E1076" s="3"/>
      <c r="F1076" s="3"/>
      <c r="G1076" s="3"/>
      <c r="H1076" s="3"/>
      <c r="I1076" s="3"/>
      <c r="J1076" s="3"/>
      <c r="K1076" s="3"/>
      <c r="L1076" s="3"/>
      <c r="M1076" s="3"/>
      <c r="N1076" s="3"/>
      <c r="O1076" s="3"/>
      <c r="P1076" s="3"/>
      <c r="Y1076" s="2"/>
      <c r="Z1076" s="2"/>
      <c r="AA1076" s="2"/>
      <c r="AB1076" s="2"/>
      <c r="AC1076" s="2"/>
      <c r="AD1076" s="2"/>
    </row>
    <row r="1077" spans="1:30" hidden="1">
      <c r="A1077" s="3"/>
      <c r="B1077" s="3"/>
      <c r="C1077" s="3"/>
      <c r="D1077" s="3"/>
      <c r="E1077" s="3"/>
      <c r="F1077" s="3"/>
      <c r="G1077" s="3"/>
      <c r="H1077" s="3"/>
      <c r="I1077" s="3"/>
      <c r="J1077" s="3"/>
      <c r="K1077" s="3"/>
      <c r="L1077" s="3"/>
      <c r="M1077" s="3"/>
      <c r="N1077" s="3"/>
      <c r="O1077" s="3"/>
      <c r="P1077" s="3"/>
      <c r="Y1077" s="2"/>
      <c r="Z1077" s="2"/>
      <c r="AA1077" s="2"/>
      <c r="AB1077" s="2"/>
      <c r="AC1077" s="2"/>
      <c r="AD1077" s="2"/>
    </row>
    <row r="1078" spans="1:30" hidden="1">
      <c r="A1078" s="3"/>
      <c r="B1078" s="3"/>
      <c r="C1078" s="3"/>
      <c r="D1078" s="3"/>
      <c r="E1078" s="3"/>
      <c r="F1078" s="3"/>
      <c r="G1078" s="3"/>
      <c r="H1078" s="3"/>
      <c r="I1078" s="3"/>
      <c r="J1078" s="3"/>
      <c r="K1078" s="3"/>
      <c r="L1078" s="3"/>
      <c r="M1078" s="3"/>
      <c r="N1078" s="3"/>
      <c r="O1078" s="3"/>
      <c r="P1078" s="3"/>
      <c r="Y1078" s="2"/>
      <c r="Z1078" s="2"/>
      <c r="AA1078" s="2"/>
      <c r="AB1078" s="2"/>
      <c r="AC1078" s="2"/>
      <c r="AD1078" s="2"/>
    </row>
    <row r="1079" spans="1:30" hidden="1">
      <c r="A1079" s="3"/>
      <c r="B1079" s="3"/>
      <c r="C1079" s="3"/>
      <c r="D1079" s="3"/>
      <c r="E1079" s="3"/>
      <c r="F1079" s="3"/>
      <c r="G1079" s="3"/>
      <c r="H1079" s="3"/>
      <c r="I1079" s="3"/>
      <c r="J1079" s="3"/>
      <c r="K1079" s="3"/>
      <c r="L1079" s="3"/>
      <c r="M1079" s="3"/>
      <c r="N1079" s="3"/>
      <c r="O1079" s="3"/>
      <c r="P1079" s="3"/>
      <c r="Y1079" s="2"/>
      <c r="Z1079" s="2"/>
      <c r="AA1079" s="2"/>
      <c r="AB1079" s="2"/>
      <c r="AC1079" s="2"/>
      <c r="AD1079" s="2"/>
    </row>
    <row r="1080" spans="1:30" hidden="1">
      <c r="A1080" s="3"/>
      <c r="B1080" s="3"/>
      <c r="C1080" s="3"/>
      <c r="D1080" s="3"/>
      <c r="E1080" s="3"/>
      <c r="F1080" s="3"/>
      <c r="G1080" s="3"/>
      <c r="H1080" s="3"/>
      <c r="I1080" s="3"/>
      <c r="J1080" s="3"/>
      <c r="K1080" s="3"/>
      <c r="L1080" s="3"/>
      <c r="M1080" s="3"/>
      <c r="N1080" s="3"/>
      <c r="O1080" s="3"/>
      <c r="P1080" s="3"/>
      <c r="Y1080" s="2"/>
      <c r="Z1080" s="2"/>
      <c r="AA1080" s="2"/>
      <c r="AB1080" s="2"/>
      <c r="AC1080" s="2"/>
      <c r="AD1080" s="2"/>
    </row>
    <row r="1081" spans="1:30" hidden="1">
      <c r="A1081" s="3"/>
      <c r="B1081" s="3"/>
      <c r="C1081" s="3"/>
      <c r="D1081" s="3"/>
      <c r="E1081" s="3"/>
      <c r="F1081" s="3"/>
      <c r="G1081" s="3"/>
      <c r="H1081" s="3"/>
      <c r="I1081" s="3"/>
      <c r="J1081" s="3"/>
      <c r="K1081" s="3"/>
      <c r="L1081" s="3"/>
      <c r="M1081" s="3"/>
      <c r="N1081" s="3"/>
      <c r="O1081" s="3"/>
      <c r="P1081" s="3"/>
      <c r="Y1081" s="2"/>
      <c r="Z1081" s="2"/>
      <c r="AA1081" s="2"/>
      <c r="AB1081" s="2"/>
      <c r="AC1081" s="2"/>
      <c r="AD1081" s="2"/>
    </row>
    <row r="1082" spans="1:30" hidden="1">
      <c r="A1082" s="3"/>
      <c r="B1082" s="3"/>
      <c r="C1082" s="3"/>
      <c r="D1082" s="3"/>
      <c r="E1082" s="3"/>
      <c r="F1082" s="3"/>
      <c r="G1082" s="3"/>
      <c r="H1082" s="3"/>
      <c r="I1082" s="3"/>
      <c r="J1082" s="3"/>
      <c r="K1082" s="3"/>
      <c r="L1082" s="3"/>
      <c r="M1082" s="3"/>
      <c r="N1082" s="3"/>
      <c r="O1082" s="3"/>
      <c r="P1082" s="3"/>
      <c r="Y1082" s="2"/>
      <c r="Z1082" s="2"/>
      <c r="AA1082" s="2"/>
      <c r="AB1082" s="2"/>
      <c r="AC1082" s="2"/>
      <c r="AD1082" s="2"/>
    </row>
    <row r="1083" spans="1:30" hidden="1">
      <c r="A1083" s="3"/>
      <c r="B1083" s="3"/>
      <c r="C1083" s="3"/>
      <c r="D1083" s="3"/>
      <c r="E1083" s="3"/>
      <c r="F1083" s="3"/>
      <c r="G1083" s="3"/>
      <c r="H1083" s="3"/>
      <c r="I1083" s="3"/>
      <c r="J1083" s="3"/>
      <c r="K1083" s="3"/>
      <c r="L1083" s="3"/>
      <c r="M1083" s="3"/>
      <c r="N1083" s="3"/>
      <c r="O1083" s="3"/>
      <c r="P1083" s="3"/>
      <c r="Y1083" s="2"/>
      <c r="Z1083" s="2"/>
      <c r="AA1083" s="2"/>
      <c r="AB1083" s="2"/>
      <c r="AC1083" s="2"/>
      <c r="AD1083" s="2"/>
    </row>
    <row r="1084" spans="1:30" hidden="1">
      <c r="A1084" s="3"/>
      <c r="B1084" s="3"/>
      <c r="C1084" s="3"/>
      <c r="D1084" s="3"/>
      <c r="E1084" s="3"/>
      <c r="F1084" s="3"/>
      <c r="G1084" s="3"/>
      <c r="H1084" s="3"/>
      <c r="I1084" s="3"/>
      <c r="J1084" s="3"/>
      <c r="K1084" s="3"/>
      <c r="L1084" s="3"/>
      <c r="M1084" s="3"/>
      <c r="N1084" s="3"/>
      <c r="O1084" s="3"/>
      <c r="P1084" s="3"/>
      <c r="Y1084" s="2"/>
      <c r="Z1084" s="2"/>
      <c r="AA1084" s="2"/>
      <c r="AB1084" s="2"/>
      <c r="AC1084" s="2"/>
      <c r="AD1084" s="2"/>
    </row>
    <row r="1085" spans="1:30" hidden="1">
      <c r="A1085" s="3"/>
      <c r="B1085" s="3"/>
      <c r="C1085" s="3"/>
      <c r="D1085" s="3"/>
      <c r="E1085" s="3"/>
      <c r="F1085" s="3"/>
      <c r="G1085" s="3"/>
      <c r="H1085" s="3"/>
      <c r="I1085" s="3"/>
      <c r="J1085" s="3"/>
      <c r="K1085" s="3"/>
      <c r="L1085" s="3"/>
      <c r="M1085" s="3"/>
      <c r="N1085" s="3"/>
      <c r="O1085" s="3"/>
      <c r="P1085" s="3"/>
      <c r="Y1085" s="2"/>
      <c r="Z1085" s="2"/>
      <c r="AA1085" s="2"/>
      <c r="AB1085" s="2"/>
      <c r="AC1085" s="2"/>
      <c r="AD1085" s="2"/>
    </row>
    <row r="1086" spans="1:30" hidden="1">
      <c r="A1086" s="3"/>
      <c r="B1086" s="3"/>
      <c r="C1086" s="3"/>
      <c r="D1086" s="3"/>
      <c r="E1086" s="3"/>
      <c r="F1086" s="3"/>
      <c r="G1086" s="3"/>
      <c r="H1086" s="3"/>
      <c r="I1086" s="3"/>
      <c r="J1086" s="3"/>
      <c r="K1086" s="3"/>
      <c r="L1086" s="3"/>
      <c r="M1086" s="3"/>
      <c r="N1086" s="3"/>
      <c r="O1086" s="3"/>
      <c r="P1086" s="3"/>
      <c r="Y1086" s="2"/>
      <c r="Z1086" s="2"/>
      <c r="AA1086" s="2"/>
      <c r="AB1086" s="2"/>
      <c r="AC1086" s="2"/>
      <c r="AD1086" s="2"/>
    </row>
    <row r="1087" spans="1:30" hidden="1">
      <c r="A1087" s="3"/>
      <c r="B1087" s="3"/>
      <c r="C1087" s="3"/>
      <c r="D1087" s="3"/>
      <c r="E1087" s="3"/>
      <c r="F1087" s="3"/>
      <c r="G1087" s="3"/>
      <c r="H1087" s="3"/>
      <c r="I1087" s="3"/>
      <c r="J1087" s="3"/>
      <c r="K1087" s="3"/>
      <c r="L1087" s="3"/>
      <c r="M1087" s="3"/>
      <c r="N1087" s="3"/>
      <c r="O1087" s="3"/>
      <c r="P1087" s="3"/>
      <c r="Y1087" s="2"/>
      <c r="Z1087" s="2"/>
      <c r="AA1087" s="2"/>
      <c r="AB1087" s="2"/>
      <c r="AC1087" s="2"/>
      <c r="AD1087" s="2"/>
    </row>
    <row r="1088" spans="1:30" hidden="1">
      <c r="A1088" s="3"/>
      <c r="B1088" s="3"/>
      <c r="C1088" s="3"/>
      <c r="D1088" s="3"/>
      <c r="E1088" s="3"/>
      <c r="F1088" s="3"/>
      <c r="G1088" s="3"/>
      <c r="H1088" s="3"/>
      <c r="I1088" s="3"/>
      <c r="J1088" s="3"/>
      <c r="K1088" s="3"/>
      <c r="L1088" s="3"/>
      <c r="M1088" s="3"/>
      <c r="N1088" s="3"/>
      <c r="O1088" s="3"/>
      <c r="P1088" s="3"/>
      <c r="Y1088" s="2"/>
      <c r="Z1088" s="2"/>
      <c r="AA1088" s="2"/>
      <c r="AB1088" s="2"/>
      <c r="AC1088" s="2"/>
      <c r="AD1088" s="2"/>
    </row>
    <row r="1089" spans="1:30" hidden="1">
      <c r="A1089" s="3"/>
      <c r="B1089" s="3"/>
      <c r="C1089" s="3"/>
      <c r="D1089" s="3"/>
      <c r="E1089" s="3"/>
      <c r="F1089" s="3"/>
      <c r="G1089" s="3"/>
      <c r="H1089" s="3"/>
      <c r="I1089" s="3"/>
      <c r="J1089" s="3"/>
      <c r="K1089" s="3"/>
      <c r="L1089" s="3"/>
      <c r="M1089" s="3"/>
      <c r="N1089" s="3"/>
      <c r="O1089" s="3"/>
      <c r="P1089" s="3"/>
      <c r="Y1089" s="2"/>
      <c r="Z1089" s="2"/>
      <c r="AA1089" s="2"/>
      <c r="AB1089" s="2"/>
      <c r="AC1089" s="2"/>
      <c r="AD1089" s="2"/>
    </row>
    <row r="1090" spans="1:30" hidden="1">
      <c r="A1090" s="3"/>
      <c r="B1090" s="3"/>
      <c r="C1090" s="3"/>
      <c r="D1090" s="3"/>
      <c r="E1090" s="3"/>
      <c r="F1090" s="3"/>
      <c r="G1090" s="3"/>
      <c r="H1090" s="3"/>
      <c r="I1090" s="3"/>
      <c r="J1090" s="3"/>
      <c r="K1090" s="3"/>
      <c r="L1090" s="3"/>
      <c r="M1090" s="3"/>
      <c r="N1090" s="3"/>
      <c r="O1090" s="3"/>
      <c r="P1090" s="3"/>
      <c r="Y1090" s="2"/>
      <c r="Z1090" s="2"/>
      <c r="AA1090" s="2"/>
      <c r="AB1090" s="2"/>
      <c r="AC1090" s="2"/>
      <c r="AD1090" s="2"/>
    </row>
    <row r="1091" spans="1:30" hidden="1">
      <c r="A1091" s="3"/>
      <c r="B1091" s="3"/>
      <c r="C1091" s="3"/>
      <c r="D1091" s="3"/>
      <c r="E1091" s="3"/>
      <c r="F1091" s="3"/>
      <c r="G1091" s="3"/>
      <c r="H1091" s="3"/>
      <c r="I1091" s="3"/>
      <c r="J1091" s="3"/>
      <c r="K1091" s="3"/>
      <c r="L1091" s="3"/>
      <c r="M1091" s="3"/>
      <c r="N1091" s="3"/>
      <c r="O1091" s="3"/>
      <c r="P1091" s="3"/>
      <c r="Y1091" s="2"/>
      <c r="Z1091" s="2"/>
      <c r="AA1091" s="2"/>
      <c r="AB1091" s="2"/>
      <c r="AC1091" s="2"/>
      <c r="AD1091" s="2"/>
    </row>
    <row r="1092" spans="1:30" hidden="1">
      <c r="A1092" s="3"/>
      <c r="B1092" s="3"/>
      <c r="C1092" s="3"/>
      <c r="D1092" s="3"/>
      <c r="E1092" s="3"/>
      <c r="F1092" s="3"/>
      <c r="G1092" s="3"/>
      <c r="H1092" s="3"/>
      <c r="I1092" s="3"/>
      <c r="J1092" s="3"/>
      <c r="K1092" s="3"/>
      <c r="L1092" s="3"/>
      <c r="M1092" s="3"/>
      <c r="N1092" s="3"/>
      <c r="O1092" s="3"/>
      <c r="P1092" s="3"/>
      <c r="Y1092" s="2"/>
      <c r="Z1092" s="2"/>
      <c r="AA1092" s="2"/>
      <c r="AB1092" s="2"/>
      <c r="AC1092" s="2"/>
      <c r="AD1092" s="2"/>
    </row>
    <row r="1093" spans="1:30" hidden="1">
      <c r="A1093" s="3"/>
      <c r="B1093" s="3"/>
      <c r="C1093" s="3"/>
      <c r="D1093" s="3"/>
      <c r="E1093" s="3"/>
      <c r="F1093" s="3"/>
      <c r="G1093" s="3"/>
      <c r="H1093" s="3"/>
      <c r="I1093" s="3"/>
      <c r="J1093" s="3"/>
      <c r="K1093" s="3"/>
      <c r="L1093" s="3"/>
      <c r="M1093" s="3"/>
      <c r="N1093" s="3"/>
      <c r="O1093" s="3"/>
      <c r="P1093" s="3"/>
      <c r="Y1093" s="2"/>
      <c r="Z1093" s="2"/>
      <c r="AA1093" s="2"/>
      <c r="AB1093" s="2"/>
      <c r="AC1093" s="2"/>
      <c r="AD1093" s="2"/>
    </row>
    <row r="1094" spans="1:30" hidden="1">
      <c r="A1094" s="3"/>
      <c r="B1094" s="3"/>
      <c r="C1094" s="3"/>
      <c r="D1094" s="3"/>
      <c r="E1094" s="3"/>
      <c r="F1094" s="3"/>
      <c r="G1094" s="3"/>
      <c r="H1094" s="3"/>
      <c r="I1094" s="3"/>
      <c r="J1094" s="3"/>
      <c r="K1094" s="3"/>
      <c r="L1094" s="3"/>
      <c r="M1094" s="3"/>
      <c r="N1094" s="3"/>
      <c r="O1094" s="3"/>
      <c r="P1094" s="3"/>
      <c r="Y1094" s="2"/>
      <c r="Z1094" s="2"/>
      <c r="AA1094" s="2"/>
      <c r="AB1094" s="2"/>
      <c r="AC1094" s="2"/>
      <c r="AD1094" s="2"/>
    </row>
    <row r="1095" spans="1:30" hidden="1">
      <c r="A1095" s="3"/>
      <c r="B1095" s="3"/>
      <c r="C1095" s="3"/>
      <c r="D1095" s="3"/>
      <c r="E1095" s="3"/>
      <c r="F1095" s="3"/>
      <c r="G1095" s="3"/>
      <c r="H1095" s="3"/>
      <c r="I1095" s="3"/>
      <c r="J1095" s="3"/>
      <c r="K1095" s="3"/>
      <c r="L1095" s="3"/>
      <c r="M1095" s="3"/>
      <c r="N1095" s="3"/>
      <c r="O1095" s="3"/>
      <c r="P1095" s="3"/>
      <c r="Y1095" s="2"/>
      <c r="Z1095" s="2"/>
      <c r="AA1095" s="2"/>
      <c r="AB1095" s="2"/>
      <c r="AC1095" s="2"/>
      <c r="AD1095" s="2"/>
    </row>
    <row r="1096" spans="1:30" hidden="1">
      <c r="A1096" s="3"/>
      <c r="B1096" s="3"/>
      <c r="C1096" s="3"/>
      <c r="D1096" s="3"/>
      <c r="E1096" s="3"/>
      <c r="F1096" s="3"/>
      <c r="G1096" s="3"/>
      <c r="H1096" s="3"/>
      <c r="I1096" s="3"/>
      <c r="J1096" s="3"/>
      <c r="K1096" s="3"/>
      <c r="L1096" s="3"/>
      <c r="M1096" s="3"/>
      <c r="N1096" s="3"/>
      <c r="O1096" s="3"/>
      <c r="P1096" s="3"/>
      <c r="Y1096" s="2"/>
      <c r="Z1096" s="2"/>
      <c r="AA1096" s="2"/>
      <c r="AB1096" s="2"/>
      <c r="AC1096" s="2"/>
      <c r="AD1096" s="2"/>
    </row>
    <row r="1097" spans="1:30" hidden="1">
      <c r="A1097" s="3"/>
      <c r="B1097" s="3"/>
      <c r="C1097" s="3"/>
      <c r="D1097" s="3"/>
      <c r="E1097" s="3"/>
      <c r="F1097" s="3"/>
      <c r="G1097" s="3"/>
      <c r="H1097" s="3"/>
      <c r="I1097" s="3"/>
      <c r="J1097" s="3"/>
      <c r="K1097" s="3"/>
      <c r="L1097" s="3"/>
      <c r="M1097" s="3"/>
      <c r="N1097" s="3"/>
      <c r="O1097" s="3"/>
      <c r="P1097" s="3"/>
      <c r="Y1097" s="2"/>
      <c r="Z1097" s="2"/>
      <c r="AA1097" s="2"/>
      <c r="AB1097" s="2"/>
      <c r="AC1097" s="2"/>
      <c r="AD1097" s="2"/>
    </row>
    <row r="1098" spans="1:30" hidden="1">
      <c r="A1098" s="3"/>
      <c r="B1098" s="3"/>
      <c r="C1098" s="3"/>
      <c r="D1098" s="3"/>
      <c r="E1098" s="3"/>
      <c r="F1098" s="3"/>
      <c r="G1098" s="3"/>
      <c r="H1098" s="3"/>
      <c r="I1098" s="3"/>
      <c r="J1098" s="3"/>
      <c r="K1098" s="3"/>
      <c r="L1098" s="3"/>
      <c r="M1098" s="3"/>
      <c r="N1098" s="3"/>
      <c r="O1098" s="3"/>
      <c r="P1098" s="3"/>
      <c r="Y1098" s="2"/>
      <c r="Z1098" s="2"/>
      <c r="AA1098" s="2"/>
      <c r="AB1098" s="2"/>
      <c r="AC1098" s="2"/>
      <c r="AD1098" s="2"/>
    </row>
    <row r="1099" spans="1:30" hidden="1">
      <c r="A1099" s="3"/>
      <c r="B1099" s="3"/>
      <c r="C1099" s="3"/>
      <c r="D1099" s="3"/>
      <c r="E1099" s="3"/>
      <c r="F1099" s="3"/>
      <c r="G1099" s="3"/>
      <c r="H1099" s="3"/>
      <c r="I1099" s="3"/>
      <c r="J1099" s="3"/>
      <c r="K1099" s="3"/>
      <c r="L1099" s="3"/>
      <c r="M1099" s="3"/>
      <c r="N1099" s="3"/>
      <c r="O1099" s="3"/>
      <c r="P1099" s="3"/>
      <c r="Y1099" s="2"/>
      <c r="Z1099" s="2"/>
      <c r="AA1099" s="2"/>
      <c r="AB1099" s="2"/>
      <c r="AC1099" s="2"/>
      <c r="AD1099" s="2"/>
    </row>
    <row r="1100" spans="1:30" hidden="1">
      <c r="A1100" s="3"/>
      <c r="B1100" s="3"/>
      <c r="C1100" s="3"/>
      <c r="D1100" s="3"/>
      <c r="E1100" s="3"/>
      <c r="F1100" s="3"/>
      <c r="G1100" s="3"/>
      <c r="H1100" s="3"/>
      <c r="I1100" s="3"/>
      <c r="J1100" s="3"/>
      <c r="K1100" s="3"/>
      <c r="L1100" s="3"/>
      <c r="M1100" s="3"/>
      <c r="N1100" s="3"/>
      <c r="O1100" s="3"/>
      <c r="P1100" s="3"/>
      <c r="Y1100" s="2"/>
      <c r="Z1100" s="2"/>
      <c r="AA1100" s="2"/>
      <c r="AB1100" s="2"/>
      <c r="AC1100" s="2"/>
      <c r="AD1100" s="2"/>
    </row>
    <row r="1101" spans="1:30" hidden="1">
      <c r="A1101" s="3"/>
      <c r="B1101" s="3"/>
      <c r="C1101" s="3"/>
      <c r="D1101" s="3"/>
      <c r="E1101" s="3"/>
      <c r="F1101" s="3"/>
      <c r="G1101" s="3"/>
      <c r="H1101" s="3"/>
      <c r="I1101" s="3"/>
      <c r="J1101" s="3"/>
      <c r="K1101" s="3"/>
      <c r="L1101" s="3"/>
      <c r="M1101" s="3"/>
      <c r="N1101" s="3"/>
      <c r="O1101" s="3"/>
      <c r="P1101" s="3"/>
      <c r="Y1101" s="2"/>
      <c r="Z1101" s="2"/>
      <c r="AA1101" s="2"/>
      <c r="AB1101" s="2"/>
      <c r="AC1101" s="2"/>
      <c r="AD1101" s="2"/>
    </row>
    <row r="1102" spans="1:30" hidden="1">
      <c r="A1102" s="3"/>
      <c r="B1102" s="3"/>
      <c r="C1102" s="3"/>
      <c r="D1102" s="3"/>
      <c r="E1102" s="3"/>
      <c r="F1102" s="3"/>
      <c r="G1102" s="3"/>
      <c r="H1102" s="3"/>
      <c r="I1102" s="3"/>
      <c r="J1102" s="3"/>
      <c r="K1102" s="3"/>
      <c r="L1102" s="3"/>
      <c r="M1102" s="3"/>
      <c r="N1102" s="3"/>
      <c r="O1102" s="3"/>
      <c r="P1102" s="3"/>
      <c r="Y1102" s="2"/>
      <c r="Z1102" s="2"/>
      <c r="AA1102" s="2"/>
      <c r="AB1102" s="2"/>
      <c r="AC1102" s="2"/>
      <c r="AD1102" s="2"/>
    </row>
    <row r="1103" spans="1:30" hidden="1">
      <c r="A1103" s="3"/>
      <c r="B1103" s="3"/>
      <c r="C1103" s="3"/>
      <c r="D1103" s="3"/>
      <c r="E1103" s="3"/>
      <c r="F1103" s="3"/>
      <c r="G1103" s="3"/>
      <c r="H1103" s="3"/>
      <c r="I1103" s="3"/>
      <c r="J1103" s="3"/>
      <c r="K1103" s="3"/>
      <c r="L1103" s="3"/>
      <c r="M1103" s="3"/>
      <c r="N1103" s="3"/>
      <c r="O1103" s="3"/>
      <c r="P1103" s="3"/>
      <c r="Y1103" s="2"/>
      <c r="Z1103" s="2"/>
      <c r="AA1103" s="2"/>
      <c r="AB1103" s="2"/>
      <c r="AC1103" s="2"/>
      <c r="AD1103" s="2"/>
    </row>
    <row r="1104" spans="1:30" hidden="1">
      <c r="A1104" s="3"/>
      <c r="B1104" s="3"/>
      <c r="C1104" s="3"/>
      <c r="D1104" s="3"/>
      <c r="E1104" s="3"/>
      <c r="F1104" s="3"/>
      <c r="G1104" s="3"/>
      <c r="H1104" s="3"/>
      <c r="I1104" s="3"/>
      <c r="J1104" s="3"/>
      <c r="K1104" s="3"/>
      <c r="L1104" s="3"/>
      <c r="M1104" s="3"/>
      <c r="N1104" s="3"/>
      <c r="O1104" s="3"/>
      <c r="P1104" s="3"/>
      <c r="Y1104" s="2"/>
      <c r="Z1104" s="2"/>
      <c r="AA1104" s="2"/>
      <c r="AB1104" s="2"/>
      <c r="AC1104" s="2"/>
      <c r="AD1104" s="2"/>
    </row>
    <row r="1105" spans="1:30" hidden="1">
      <c r="A1105" s="3"/>
      <c r="B1105" s="3"/>
      <c r="C1105" s="3"/>
      <c r="D1105" s="3"/>
      <c r="E1105" s="3"/>
      <c r="F1105" s="3"/>
      <c r="G1105" s="3"/>
      <c r="H1105" s="3"/>
      <c r="I1105" s="3"/>
      <c r="J1105" s="3"/>
      <c r="K1105" s="3"/>
      <c r="L1105" s="3"/>
      <c r="M1105" s="3"/>
      <c r="N1105" s="3"/>
      <c r="O1105" s="3"/>
      <c r="P1105" s="3"/>
      <c r="Y1105" s="2"/>
      <c r="Z1105" s="2"/>
      <c r="AA1105" s="2"/>
      <c r="AB1105" s="2"/>
      <c r="AC1105" s="2"/>
      <c r="AD1105" s="2"/>
    </row>
    <row r="1106" spans="1:30" hidden="1">
      <c r="A1106" s="3"/>
      <c r="B1106" s="3"/>
      <c r="C1106" s="3"/>
      <c r="D1106" s="3"/>
      <c r="E1106" s="3"/>
      <c r="F1106" s="3"/>
      <c r="G1106" s="3"/>
      <c r="H1106" s="3"/>
      <c r="I1106" s="3"/>
      <c r="J1106" s="3"/>
      <c r="K1106" s="3"/>
      <c r="L1106" s="3"/>
      <c r="M1106" s="3"/>
      <c r="N1106" s="3"/>
      <c r="O1106" s="3"/>
      <c r="P1106" s="3"/>
      <c r="Y1106" s="2"/>
      <c r="Z1106" s="2"/>
      <c r="AA1106" s="2"/>
      <c r="AB1106" s="2"/>
      <c r="AC1106" s="2"/>
      <c r="AD1106" s="2"/>
    </row>
    <row r="1107" spans="1:30" hidden="1">
      <c r="A1107" s="3"/>
      <c r="B1107" s="3"/>
      <c r="C1107" s="3"/>
      <c r="D1107" s="3"/>
      <c r="E1107" s="3"/>
      <c r="F1107" s="3"/>
      <c r="G1107" s="3"/>
      <c r="H1107" s="3"/>
      <c r="I1107" s="3"/>
      <c r="J1107" s="3"/>
      <c r="K1107" s="3"/>
      <c r="L1107" s="3"/>
      <c r="M1107" s="3"/>
      <c r="N1107" s="3"/>
      <c r="O1107" s="3"/>
      <c r="P1107" s="3"/>
      <c r="Y1107" s="2"/>
      <c r="Z1107" s="2"/>
      <c r="AA1107" s="2"/>
      <c r="AB1107" s="2"/>
      <c r="AC1107" s="2"/>
      <c r="AD1107" s="2"/>
    </row>
    <row r="1108" spans="1:30" hidden="1">
      <c r="A1108" s="3"/>
      <c r="B1108" s="3"/>
      <c r="C1108" s="3"/>
      <c r="D1108" s="3"/>
      <c r="E1108" s="3"/>
      <c r="F1108" s="3"/>
      <c r="G1108" s="3"/>
      <c r="H1108" s="3"/>
      <c r="I1108" s="3"/>
      <c r="J1108" s="3"/>
      <c r="K1108" s="3"/>
      <c r="L1108" s="3"/>
      <c r="M1108" s="3"/>
      <c r="N1108" s="3"/>
      <c r="O1108" s="3"/>
      <c r="P1108" s="3"/>
      <c r="Y1108" s="2"/>
      <c r="Z1108" s="2"/>
      <c r="AA1108" s="2"/>
      <c r="AB1108" s="2"/>
      <c r="AC1108" s="2"/>
      <c r="AD1108" s="2"/>
    </row>
    <row r="1109" spans="1:30" hidden="1">
      <c r="A1109" s="3"/>
      <c r="B1109" s="3"/>
      <c r="C1109" s="3"/>
      <c r="D1109" s="3"/>
      <c r="E1109" s="3"/>
      <c r="F1109" s="3"/>
      <c r="G1109" s="3"/>
      <c r="H1109" s="3"/>
      <c r="I1109" s="3"/>
      <c r="J1109" s="3"/>
      <c r="K1109" s="3"/>
      <c r="L1109" s="3"/>
      <c r="M1109" s="3"/>
      <c r="N1109" s="3"/>
      <c r="O1109" s="3"/>
      <c r="P1109" s="3"/>
      <c r="Y1109" s="2"/>
      <c r="Z1109" s="2"/>
      <c r="AA1109" s="2"/>
      <c r="AB1109" s="2"/>
      <c r="AC1109" s="2"/>
      <c r="AD1109" s="2"/>
    </row>
    <row r="1110" spans="1:30" hidden="1">
      <c r="A1110" s="3"/>
      <c r="B1110" s="3"/>
      <c r="C1110" s="3"/>
      <c r="D1110" s="3"/>
      <c r="E1110" s="3"/>
      <c r="F1110" s="3"/>
      <c r="G1110" s="3"/>
      <c r="H1110" s="3"/>
      <c r="I1110" s="3"/>
      <c r="J1110" s="3"/>
      <c r="K1110" s="3"/>
      <c r="L1110" s="3"/>
      <c r="M1110" s="3"/>
      <c r="N1110" s="3"/>
      <c r="O1110" s="3"/>
      <c r="P1110" s="3"/>
      <c r="Y1110" s="2"/>
      <c r="Z1110" s="2"/>
      <c r="AA1110" s="2"/>
      <c r="AB1110" s="2"/>
      <c r="AC1110" s="2"/>
      <c r="AD1110" s="2"/>
    </row>
    <row r="1111" spans="1:30" hidden="1">
      <c r="A1111" s="3"/>
      <c r="B1111" s="3"/>
      <c r="C1111" s="3"/>
      <c r="D1111" s="3"/>
      <c r="E1111" s="3"/>
      <c r="F1111" s="3"/>
      <c r="G1111" s="3"/>
      <c r="H1111" s="3"/>
      <c r="I1111" s="3"/>
      <c r="J1111" s="3"/>
      <c r="K1111" s="3"/>
      <c r="L1111" s="3"/>
      <c r="M1111" s="3"/>
      <c r="N1111" s="3"/>
      <c r="O1111" s="3"/>
      <c r="P1111" s="3"/>
      <c r="Y1111" s="2"/>
      <c r="Z1111" s="2"/>
      <c r="AA1111" s="2"/>
      <c r="AB1111" s="2"/>
      <c r="AC1111" s="2"/>
      <c r="AD1111" s="2"/>
    </row>
    <row r="1112" spans="1:30" hidden="1">
      <c r="A1112" s="3"/>
      <c r="B1112" s="3"/>
      <c r="C1112" s="3"/>
      <c r="D1112" s="3"/>
      <c r="E1112" s="3"/>
      <c r="F1112" s="3"/>
      <c r="G1112" s="3"/>
      <c r="H1112" s="3"/>
      <c r="I1112" s="3"/>
      <c r="J1112" s="3"/>
      <c r="K1112" s="3"/>
      <c r="L1112" s="3"/>
      <c r="M1112" s="3"/>
      <c r="N1112" s="3"/>
      <c r="O1112" s="3"/>
      <c r="P1112" s="3"/>
      <c r="Y1112" s="2"/>
      <c r="Z1112" s="2"/>
      <c r="AA1112" s="2"/>
      <c r="AB1112" s="2"/>
      <c r="AC1112" s="2"/>
      <c r="AD1112" s="2"/>
    </row>
    <row r="1113" spans="1:30" hidden="1">
      <c r="A1113" s="3"/>
      <c r="B1113" s="3"/>
      <c r="C1113" s="3"/>
      <c r="D1113" s="3"/>
      <c r="E1113" s="3"/>
      <c r="F1113" s="3"/>
      <c r="G1113" s="3"/>
      <c r="H1113" s="3"/>
      <c r="I1113" s="3"/>
      <c r="J1113" s="3"/>
      <c r="K1113" s="3"/>
      <c r="L1113" s="3"/>
      <c r="M1113" s="3"/>
      <c r="N1113" s="3"/>
      <c r="O1113" s="3"/>
      <c r="P1113" s="3"/>
      <c r="Y1113" s="2"/>
      <c r="Z1113" s="2"/>
      <c r="AA1113" s="2"/>
      <c r="AB1113" s="2"/>
      <c r="AC1113" s="2"/>
      <c r="AD1113" s="2"/>
    </row>
    <row r="1114" spans="1:30" hidden="1">
      <c r="A1114" s="3"/>
      <c r="B1114" s="3"/>
      <c r="C1114" s="3"/>
      <c r="D1114" s="3"/>
      <c r="E1114" s="3"/>
      <c r="F1114" s="3"/>
      <c r="G1114" s="3"/>
      <c r="H1114" s="3"/>
      <c r="I1114" s="3"/>
      <c r="J1114" s="3"/>
      <c r="K1114" s="3"/>
      <c r="L1114" s="3"/>
      <c r="M1114" s="3"/>
      <c r="N1114" s="3"/>
      <c r="O1114" s="3"/>
      <c r="P1114" s="3"/>
      <c r="Y1114" s="2"/>
      <c r="Z1114" s="2"/>
      <c r="AA1114" s="2"/>
      <c r="AB1114" s="2"/>
      <c r="AC1114" s="2"/>
      <c r="AD1114" s="2"/>
    </row>
    <row r="1115" spans="1:30" hidden="1">
      <c r="A1115" s="3"/>
      <c r="B1115" s="3"/>
      <c r="C1115" s="3"/>
      <c r="D1115" s="3"/>
      <c r="E1115" s="3"/>
      <c r="F1115" s="3"/>
      <c r="G1115" s="3"/>
      <c r="H1115" s="3"/>
      <c r="I1115" s="3"/>
      <c r="J1115" s="3"/>
      <c r="K1115" s="3"/>
      <c r="L1115" s="3"/>
      <c r="M1115" s="3"/>
      <c r="N1115" s="3"/>
      <c r="O1115" s="3"/>
      <c r="P1115" s="3"/>
      <c r="Y1115" s="2"/>
      <c r="Z1115" s="2"/>
      <c r="AA1115" s="2"/>
      <c r="AB1115" s="2"/>
      <c r="AC1115" s="2"/>
      <c r="AD1115" s="2"/>
    </row>
    <row r="1116" spans="1:30" hidden="1">
      <c r="A1116" s="3"/>
      <c r="B1116" s="3"/>
      <c r="C1116" s="3"/>
      <c r="D1116" s="3"/>
      <c r="E1116" s="3"/>
      <c r="F1116" s="3"/>
      <c r="G1116" s="3"/>
      <c r="H1116" s="3"/>
      <c r="I1116" s="3"/>
      <c r="J1116" s="3"/>
      <c r="K1116" s="3"/>
      <c r="L1116" s="3"/>
      <c r="M1116" s="3"/>
      <c r="N1116" s="3"/>
      <c r="O1116" s="3"/>
      <c r="P1116" s="3"/>
      <c r="Y1116" s="2"/>
      <c r="Z1116" s="2"/>
      <c r="AA1116" s="2"/>
      <c r="AB1116" s="2"/>
      <c r="AC1116" s="2"/>
      <c r="AD1116" s="2"/>
    </row>
    <row r="1117" spans="1:30" hidden="1">
      <c r="A1117" s="3"/>
      <c r="B1117" s="3"/>
      <c r="C1117" s="3"/>
      <c r="D1117" s="3"/>
      <c r="E1117" s="3"/>
      <c r="F1117" s="3"/>
      <c r="G1117" s="3"/>
      <c r="H1117" s="3"/>
      <c r="I1117" s="3"/>
      <c r="J1117" s="3"/>
      <c r="K1117" s="3"/>
      <c r="L1117" s="3"/>
      <c r="M1117" s="3"/>
      <c r="N1117" s="3"/>
      <c r="O1117" s="3"/>
      <c r="P1117" s="3"/>
      <c r="Y1117" s="2"/>
      <c r="Z1117" s="2"/>
      <c r="AA1117" s="2"/>
      <c r="AB1117" s="2"/>
      <c r="AC1117" s="2"/>
      <c r="AD1117" s="2"/>
    </row>
    <row r="1118" spans="1:30" hidden="1">
      <c r="A1118" s="3"/>
      <c r="B1118" s="3"/>
      <c r="C1118" s="3"/>
      <c r="D1118" s="3"/>
      <c r="E1118" s="3"/>
      <c r="F1118" s="3"/>
      <c r="G1118" s="3"/>
      <c r="H1118" s="3"/>
      <c r="I1118" s="3"/>
      <c r="J1118" s="3"/>
      <c r="K1118" s="3"/>
      <c r="L1118" s="3"/>
      <c r="M1118" s="3"/>
      <c r="N1118" s="3"/>
      <c r="O1118" s="3"/>
      <c r="P1118" s="3"/>
      <c r="Y1118" s="2"/>
      <c r="Z1118" s="2"/>
      <c r="AA1118" s="2"/>
      <c r="AB1118" s="2"/>
      <c r="AC1118" s="2"/>
      <c r="AD1118" s="2"/>
    </row>
    <row r="1119" spans="1:30" hidden="1">
      <c r="A1119" s="3"/>
      <c r="B1119" s="3"/>
      <c r="C1119" s="3"/>
      <c r="D1119" s="3"/>
      <c r="E1119" s="3"/>
      <c r="F1119" s="3"/>
      <c r="G1119" s="3"/>
      <c r="H1119" s="3"/>
      <c r="I1119" s="3"/>
      <c r="J1119" s="3"/>
      <c r="K1119" s="3"/>
      <c r="L1119" s="3"/>
      <c r="M1119" s="3"/>
      <c r="N1119" s="3"/>
      <c r="O1119" s="3"/>
      <c r="P1119" s="3"/>
      <c r="Y1119" s="2"/>
      <c r="Z1119" s="2"/>
      <c r="AA1119" s="2"/>
      <c r="AB1119" s="2"/>
      <c r="AC1119" s="2"/>
      <c r="AD1119" s="2"/>
    </row>
    <row r="1120" spans="1:30" hidden="1">
      <c r="A1120" s="3"/>
      <c r="B1120" s="3"/>
      <c r="C1120" s="3"/>
      <c r="D1120" s="3"/>
      <c r="E1120" s="3"/>
      <c r="F1120" s="3"/>
      <c r="G1120" s="3"/>
      <c r="H1120" s="3"/>
      <c r="I1120" s="3"/>
      <c r="J1120" s="3"/>
      <c r="K1120" s="3"/>
      <c r="L1120" s="3"/>
      <c r="M1120" s="3"/>
      <c r="N1120" s="3"/>
      <c r="O1120" s="3"/>
      <c r="P1120" s="3"/>
      <c r="Y1120" s="2"/>
      <c r="Z1120" s="2"/>
      <c r="AA1120" s="2"/>
      <c r="AB1120" s="2"/>
      <c r="AC1120" s="2"/>
      <c r="AD1120" s="2"/>
    </row>
    <row r="1121" spans="1:30" hidden="1">
      <c r="A1121" s="3"/>
      <c r="B1121" s="3"/>
      <c r="C1121" s="3"/>
      <c r="D1121" s="3"/>
      <c r="E1121" s="3"/>
      <c r="F1121" s="3"/>
      <c r="G1121" s="3"/>
      <c r="H1121" s="3"/>
      <c r="I1121" s="3"/>
      <c r="J1121" s="3"/>
      <c r="K1121" s="3"/>
      <c r="L1121" s="3"/>
      <c r="M1121" s="3"/>
      <c r="N1121" s="3"/>
      <c r="O1121" s="3"/>
      <c r="P1121" s="3"/>
      <c r="Y1121" s="2"/>
      <c r="Z1121" s="2"/>
      <c r="AA1121" s="2"/>
      <c r="AB1121" s="2"/>
      <c r="AC1121" s="2"/>
      <c r="AD1121" s="2"/>
    </row>
    <row r="1122" spans="1:30" hidden="1">
      <c r="A1122" s="3"/>
      <c r="B1122" s="3"/>
      <c r="C1122" s="3"/>
      <c r="D1122" s="3"/>
      <c r="E1122" s="3"/>
      <c r="F1122" s="3"/>
      <c r="G1122" s="3"/>
      <c r="H1122" s="3"/>
      <c r="I1122" s="3"/>
      <c r="J1122" s="3"/>
      <c r="K1122" s="3"/>
      <c r="L1122" s="3"/>
      <c r="M1122" s="3"/>
      <c r="N1122" s="3"/>
      <c r="O1122" s="3"/>
      <c r="P1122" s="3"/>
      <c r="Y1122" s="2"/>
      <c r="Z1122" s="2"/>
      <c r="AA1122" s="2"/>
      <c r="AB1122" s="2"/>
      <c r="AC1122" s="2"/>
      <c r="AD1122" s="2"/>
    </row>
    <row r="1123" spans="1:30" hidden="1">
      <c r="A1123" s="3"/>
      <c r="B1123" s="3"/>
      <c r="C1123" s="3"/>
      <c r="D1123" s="3"/>
      <c r="E1123" s="3"/>
      <c r="F1123" s="3"/>
      <c r="G1123" s="3"/>
      <c r="H1123" s="3"/>
      <c r="I1123" s="3"/>
      <c r="J1123" s="3"/>
      <c r="K1123" s="3"/>
      <c r="L1123" s="3"/>
      <c r="M1123" s="3"/>
      <c r="N1123" s="3"/>
      <c r="O1123" s="3"/>
      <c r="P1123" s="3"/>
      <c r="Y1123" s="2"/>
      <c r="Z1123" s="2"/>
      <c r="AA1123" s="2"/>
      <c r="AB1123" s="2"/>
      <c r="AC1123" s="2"/>
      <c r="AD1123" s="2"/>
    </row>
    <row r="1124" spans="1:30" hidden="1">
      <c r="A1124" s="3"/>
      <c r="B1124" s="3"/>
      <c r="C1124" s="3"/>
      <c r="D1124" s="3"/>
      <c r="E1124" s="3"/>
      <c r="F1124" s="3"/>
      <c r="G1124" s="3"/>
      <c r="H1124" s="3"/>
      <c r="I1124" s="3"/>
      <c r="J1124" s="3"/>
      <c r="K1124" s="3"/>
      <c r="L1124" s="3"/>
      <c r="M1124" s="3"/>
      <c r="N1124" s="3"/>
      <c r="O1124" s="3"/>
      <c r="P1124" s="3"/>
      <c r="Y1124" s="2"/>
      <c r="Z1124" s="2"/>
      <c r="AA1124" s="2"/>
      <c r="AB1124" s="2"/>
      <c r="AC1124" s="2"/>
      <c r="AD1124" s="2"/>
    </row>
    <row r="1125" spans="1:30" hidden="1">
      <c r="A1125" s="3"/>
      <c r="B1125" s="3"/>
      <c r="C1125" s="3"/>
      <c r="D1125" s="3"/>
      <c r="E1125" s="3"/>
      <c r="F1125" s="3"/>
      <c r="G1125" s="3"/>
      <c r="H1125" s="3"/>
      <c r="I1125" s="3"/>
      <c r="J1125" s="3"/>
      <c r="K1125" s="3"/>
      <c r="L1125" s="3"/>
      <c r="M1125" s="3"/>
      <c r="N1125" s="3"/>
      <c r="O1125" s="3"/>
      <c r="P1125" s="3"/>
      <c r="Y1125" s="2"/>
      <c r="Z1125" s="2"/>
      <c r="AA1125" s="2"/>
      <c r="AB1125" s="2"/>
      <c r="AC1125" s="2"/>
      <c r="AD1125" s="2"/>
    </row>
    <row r="1126" spans="1:30" hidden="1">
      <c r="A1126" s="3"/>
      <c r="B1126" s="3"/>
      <c r="C1126" s="3"/>
      <c r="D1126" s="3"/>
      <c r="E1126" s="3"/>
      <c r="F1126" s="3"/>
      <c r="G1126" s="3"/>
      <c r="H1126" s="3"/>
      <c r="I1126" s="3"/>
      <c r="J1126" s="3"/>
      <c r="K1126" s="3"/>
      <c r="L1126" s="3"/>
      <c r="M1126" s="3"/>
      <c r="N1126" s="3"/>
      <c r="O1126" s="3"/>
      <c r="P1126" s="3"/>
      <c r="Y1126" s="2"/>
      <c r="Z1126" s="2"/>
      <c r="AA1126" s="2"/>
      <c r="AB1126" s="2"/>
      <c r="AC1126" s="2"/>
      <c r="AD1126" s="2"/>
    </row>
    <row r="1127" spans="1:30" hidden="1">
      <c r="A1127" s="3"/>
      <c r="B1127" s="3"/>
      <c r="C1127" s="3"/>
      <c r="D1127" s="3"/>
      <c r="E1127" s="3"/>
      <c r="F1127" s="3"/>
      <c r="G1127" s="3"/>
      <c r="H1127" s="3"/>
      <c r="I1127" s="3"/>
      <c r="J1127" s="3"/>
      <c r="K1127" s="3"/>
      <c r="L1127" s="3"/>
      <c r="M1127" s="3"/>
      <c r="N1127" s="3"/>
      <c r="O1127" s="3"/>
      <c r="P1127" s="3"/>
      <c r="Y1127" s="2"/>
      <c r="Z1127" s="2"/>
      <c r="AA1127" s="2"/>
      <c r="AB1127" s="2"/>
      <c r="AC1127" s="2"/>
      <c r="AD1127" s="2"/>
    </row>
    <row r="1128" spans="1:30" hidden="1">
      <c r="A1128" s="3"/>
      <c r="B1128" s="3"/>
      <c r="C1128" s="3"/>
      <c r="D1128" s="3"/>
      <c r="E1128" s="3"/>
      <c r="F1128" s="3"/>
      <c r="G1128" s="3"/>
      <c r="H1128" s="3"/>
      <c r="I1128" s="3"/>
      <c r="J1128" s="3"/>
      <c r="K1128" s="3"/>
      <c r="L1128" s="3"/>
      <c r="M1128" s="3"/>
      <c r="N1128" s="3"/>
      <c r="O1128" s="3"/>
      <c r="P1128" s="3"/>
      <c r="Y1128" s="2"/>
      <c r="Z1128" s="2"/>
      <c r="AA1128" s="2"/>
      <c r="AB1128" s="2"/>
      <c r="AC1128" s="2"/>
      <c r="AD1128" s="2"/>
    </row>
    <row r="1129" spans="1:30" hidden="1">
      <c r="A1129" s="3"/>
      <c r="B1129" s="3"/>
      <c r="C1129" s="3"/>
      <c r="D1129" s="3"/>
      <c r="E1129" s="3"/>
      <c r="F1129" s="3"/>
      <c r="G1129" s="3"/>
      <c r="H1129" s="3"/>
      <c r="I1129" s="3"/>
      <c r="J1129" s="3"/>
      <c r="K1129" s="3"/>
      <c r="L1129" s="3"/>
      <c r="M1129" s="3"/>
      <c r="N1129" s="3"/>
      <c r="O1129" s="3"/>
      <c r="P1129" s="3"/>
      <c r="Y1129" s="2"/>
      <c r="Z1129" s="2"/>
      <c r="AA1129" s="2"/>
      <c r="AB1129" s="2"/>
      <c r="AC1129" s="2"/>
      <c r="AD1129" s="2"/>
    </row>
    <row r="1130" spans="1:30" hidden="1">
      <c r="A1130" s="3"/>
      <c r="B1130" s="3"/>
      <c r="C1130" s="3"/>
      <c r="D1130" s="3"/>
      <c r="E1130" s="3"/>
      <c r="F1130" s="3"/>
      <c r="G1130" s="3"/>
      <c r="H1130" s="3"/>
      <c r="I1130" s="3"/>
      <c r="J1130" s="3"/>
      <c r="K1130" s="3"/>
      <c r="L1130" s="3"/>
      <c r="M1130" s="3"/>
      <c r="N1130" s="3"/>
      <c r="O1130" s="3"/>
      <c r="P1130" s="3"/>
      <c r="Y1130" s="2"/>
      <c r="Z1130" s="2"/>
      <c r="AA1130" s="2"/>
      <c r="AB1130" s="2"/>
      <c r="AC1130" s="2"/>
      <c r="AD1130" s="2"/>
    </row>
    <row r="1131" spans="1:30" hidden="1">
      <c r="A1131" s="3"/>
      <c r="B1131" s="3"/>
      <c r="C1131" s="3"/>
      <c r="D1131" s="3"/>
      <c r="E1131" s="3"/>
      <c r="F1131" s="3"/>
      <c r="G1131" s="3"/>
      <c r="H1131" s="3"/>
      <c r="I1131" s="3"/>
      <c r="J1131" s="3"/>
      <c r="K1131" s="3"/>
      <c r="L1131" s="3"/>
      <c r="M1131" s="3"/>
      <c r="N1131" s="3"/>
      <c r="O1131" s="3"/>
      <c r="P1131" s="3"/>
      <c r="Y1131" s="2"/>
      <c r="Z1131" s="2"/>
      <c r="AA1131" s="2"/>
      <c r="AB1131" s="2"/>
      <c r="AC1131" s="2"/>
      <c r="AD1131" s="2"/>
    </row>
    <row r="1132" spans="1:30" hidden="1">
      <c r="A1132" s="3"/>
      <c r="B1132" s="3"/>
      <c r="C1132" s="3"/>
      <c r="D1132" s="3"/>
      <c r="E1132" s="3"/>
      <c r="F1132" s="3"/>
      <c r="G1132" s="3"/>
      <c r="H1132" s="3"/>
      <c r="I1132" s="3"/>
      <c r="J1132" s="3"/>
      <c r="K1132" s="3"/>
      <c r="L1132" s="3"/>
      <c r="M1132" s="3"/>
      <c r="N1132" s="3"/>
      <c r="O1132" s="3"/>
      <c r="P1132" s="3"/>
      <c r="Y1132" s="2"/>
      <c r="Z1132" s="2"/>
      <c r="AA1132" s="2"/>
      <c r="AB1132" s="2"/>
      <c r="AC1132" s="2"/>
      <c r="AD1132" s="2"/>
    </row>
    <row r="1133" spans="1:30" hidden="1">
      <c r="A1133" s="3"/>
      <c r="B1133" s="3"/>
      <c r="C1133" s="3"/>
      <c r="D1133" s="3"/>
      <c r="E1133" s="3"/>
      <c r="F1133" s="3"/>
      <c r="G1133" s="3"/>
      <c r="H1133" s="3"/>
      <c r="I1133" s="3"/>
      <c r="J1133" s="3"/>
      <c r="K1133" s="3"/>
      <c r="L1133" s="3"/>
      <c r="M1133" s="3"/>
      <c r="N1133" s="3"/>
      <c r="O1133" s="3"/>
      <c r="P1133" s="3"/>
      <c r="Y1133" s="2"/>
      <c r="Z1133" s="2"/>
      <c r="AA1133" s="2"/>
      <c r="AB1133" s="2"/>
      <c r="AC1133" s="2"/>
      <c r="AD1133" s="2"/>
    </row>
    <row r="1134" spans="1:30" hidden="1">
      <c r="A1134" s="3"/>
      <c r="B1134" s="3"/>
      <c r="C1134" s="3"/>
      <c r="D1134" s="3"/>
      <c r="E1134" s="3"/>
      <c r="F1134" s="3"/>
      <c r="G1134" s="3"/>
      <c r="H1134" s="3"/>
      <c r="I1134" s="3"/>
      <c r="J1134" s="3"/>
      <c r="K1134" s="3"/>
      <c r="L1134" s="3"/>
      <c r="M1134" s="3"/>
      <c r="N1134" s="3"/>
      <c r="O1134" s="3"/>
      <c r="P1134" s="3"/>
      <c r="Y1134" s="2"/>
      <c r="Z1134" s="2"/>
      <c r="AA1134" s="2"/>
      <c r="AB1134" s="2"/>
      <c r="AC1134" s="2"/>
      <c r="AD1134" s="2"/>
    </row>
    <row r="1135" spans="1:30" hidden="1">
      <c r="A1135" s="3"/>
      <c r="B1135" s="3"/>
      <c r="C1135" s="3"/>
      <c r="D1135" s="3"/>
      <c r="E1135" s="3"/>
      <c r="F1135" s="3"/>
      <c r="G1135" s="3"/>
      <c r="H1135" s="3"/>
      <c r="I1135" s="3"/>
      <c r="J1135" s="3"/>
      <c r="K1135" s="3"/>
      <c r="L1135" s="3"/>
      <c r="M1135" s="3"/>
      <c r="N1135" s="3"/>
      <c r="O1135" s="3"/>
      <c r="P1135" s="3"/>
      <c r="Y1135" s="2"/>
      <c r="Z1135" s="2"/>
      <c r="AA1135" s="2"/>
      <c r="AB1135" s="2"/>
      <c r="AC1135" s="2"/>
      <c r="AD1135" s="2"/>
    </row>
    <row r="1136" spans="1:30" hidden="1">
      <c r="A1136" s="3"/>
      <c r="B1136" s="3"/>
      <c r="C1136" s="3"/>
      <c r="D1136" s="3"/>
      <c r="E1136" s="3"/>
      <c r="F1136" s="3"/>
      <c r="G1136" s="3"/>
      <c r="H1136" s="3"/>
      <c r="I1136" s="3"/>
      <c r="J1136" s="3"/>
      <c r="K1136" s="3"/>
      <c r="L1136" s="3"/>
      <c r="M1136" s="3"/>
      <c r="N1136" s="3"/>
      <c r="O1136" s="3"/>
      <c r="P1136" s="3"/>
      <c r="Y1136" s="2"/>
      <c r="Z1136" s="2"/>
      <c r="AA1136" s="2"/>
      <c r="AB1136" s="2"/>
      <c r="AC1136" s="2"/>
      <c r="AD1136" s="2"/>
    </row>
    <row r="1137" spans="1:30" hidden="1">
      <c r="A1137" s="3"/>
      <c r="B1137" s="3"/>
      <c r="C1137" s="3"/>
      <c r="D1137" s="3"/>
      <c r="E1137" s="3"/>
      <c r="F1137" s="3"/>
      <c r="G1137" s="3"/>
      <c r="H1137" s="3"/>
      <c r="I1137" s="3"/>
      <c r="J1137" s="3"/>
      <c r="K1137" s="3"/>
      <c r="L1137" s="3"/>
      <c r="M1137" s="3"/>
      <c r="N1137" s="3"/>
      <c r="O1137" s="3"/>
      <c r="P1137" s="3"/>
      <c r="Y1137" s="2"/>
      <c r="Z1137" s="2"/>
      <c r="AA1137" s="2"/>
      <c r="AB1137" s="2"/>
      <c r="AC1137" s="2"/>
      <c r="AD1137" s="2"/>
    </row>
    <row r="1138" spans="1:30" hidden="1">
      <c r="A1138" s="3"/>
      <c r="B1138" s="3"/>
      <c r="C1138" s="3"/>
      <c r="D1138" s="3"/>
      <c r="E1138" s="3"/>
      <c r="F1138" s="3"/>
      <c r="G1138" s="3"/>
      <c r="H1138" s="3"/>
      <c r="I1138" s="3"/>
      <c r="J1138" s="3"/>
      <c r="K1138" s="3"/>
      <c r="L1138" s="3"/>
      <c r="M1138" s="3"/>
      <c r="N1138" s="3"/>
      <c r="O1138" s="3"/>
      <c r="P1138" s="3"/>
      <c r="Y1138" s="2"/>
      <c r="Z1138" s="2"/>
      <c r="AA1138" s="2"/>
      <c r="AB1138" s="2"/>
      <c r="AC1138" s="2"/>
      <c r="AD1138" s="2"/>
    </row>
    <row r="1139" spans="1:30" hidden="1">
      <c r="A1139" s="3"/>
      <c r="B1139" s="3"/>
      <c r="C1139" s="3"/>
      <c r="D1139" s="3"/>
      <c r="E1139" s="3"/>
      <c r="F1139" s="3"/>
      <c r="G1139" s="3"/>
      <c r="H1139" s="3"/>
      <c r="I1139" s="3"/>
      <c r="J1139" s="3"/>
      <c r="K1139" s="3"/>
      <c r="L1139" s="3"/>
      <c r="M1139" s="3"/>
      <c r="N1139" s="3"/>
      <c r="O1139" s="3"/>
      <c r="P1139" s="3"/>
      <c r="Y1139" s="2"/>
      <c r="Z1139" s="2"/>
      <c r="AA1139" s="2"/>
      <c r="AB1139" s="2"/>
      <c r="AC1139" s="2"/>
      <c r="AD1139" s="2"/>
    </row>
    <row r="1140" spans="1:30" hidden="1">
      <c r="A1140" s="3"/>
      <c r="B1140" s="3"/>
      <c r="C1140" s="3"/>
      <c r="D1140" s="3"/>
      <c r="E1140" s="3"/>
      <c r="F1140" s="3"/>
      <c r="G1140" s="3"/>
      <c r="H1140" s="3"/>
      <c r="I1140" s="3"/>
      <c r="J1140" s="3"/>
      <c r="K1140" s="3"/>
      <c r="L1140" s="3"/>
      <c r="M1140" s="3"/>
      <c r="N1140" s="3"/>
      <c r="O1140" s="3"/>
      <c r="P1140" s="3"/>
      <c r="Y1140" s="2"/>
      <c r="Z1140" s="2"/>
      <c r="AA1140" s="2"/>
      <c r="AB1140" s="2"/>
      <c r="AC1140" s="2"/>
      <c r="AD1140" s="2"/>
    </row>
    <row r="1141" spans="1:30" hidden="1">
      <c r="A1141" s="3"/>
      <c r="B1141" s="3"/>
      <c r="C1141" s="3"/>
      <c r="D1141" s="3"/>
      <c r="E1141" s="3"/>
      <c r="F1141" s="3"/>
      <c r="G1141" s="3"/>
      <c r="H1141" s="3"/>
      <c r="I1141" s="3"/>
      <c r="J1141" s="3"/>
      <c r="K1141" s="3"/>
      <c r="L1141" s="3"/>
      <c r="M1141" s="3"/>
      <c r="N1141" s="3"/>
      <c r="O1141" s="3"/>
      <c r="P1141" s="3"/>
      <c r="Y1141" s="2"/>
      <c r="Z1141" s="2"/>
      <c r="AA1141" s="2"/>
      <c r="AB1141" s="2"/>
      <c r="AC1141" s="2"/>
      <c r="AD1141" s="2"/>
    </row>
    <row r="1142" spans="1:30" hidden="1">
      <c r="A1142" s="3"/>
      <c r="B1142" s="3"/>
      <c r="C1142" s="3"/>
      <c r="D1142" s="3"/>
      <c r="E1142" s="3"/>
      <c r="F1142" s="3"/>
      <c r="G1142" s="3"/>
      <c r="H1142" s="3"/>
      <c r="I1142" s="3"/>
      <c r="J1142" s="3"/>
      <c r="K1142" s="3"/>
      <c r="L1142" s="3"/>
      <c r="M1142" s="3"/>
      <c r="N1142" s="3"/>
      <c r="O1142" s="3"/>
      <c r="P1142" s="3"/>
      <c r="Y1142" s="2"/>
      <c r="Z1142" s="2"/>
      <c r="AA1142" s="2"/>
      <c r="AB1142" s="2"/>
      <c r="AC1142" s="2"/>
      <c r="AD1142" s="2"/>
    </row>
    <row r="1143" spans="1:30" hidden="1">
      <c r="A1143" s="3"/>
      <c r="B1143" s="3"/>
      <c r="C1143" s="3"/>
      <c r="D1143" s="3"/>
      <c r="E1143" s="3"/>
      <c r="F1143" s="3"/>
      <c r="G1143" s="3"/>
      <c r="H1143" s="3"/>
      <c r="I1143" s="3"/>
      <c r="J1143" s="3"/>
      <c r="K1143" s="3"/>
      <c r="L1143" s="3"/>
      <c r="M1143" s="3"/>
      <c r="N1143" s="3"/>
      <c r="O1143" s="3"/>
      <c r="P1143" s="3"/>
      <c r="Y1143" s="2"/>
      <c r="Z1143" s="2"/>
      <c r="AA1143" s="2"/>
      <c r="AB1143" s="2"/>
      <c r="AC1143" s="2"/>
      <c r="AD1143" s="2"/>
    </row>
    <row r="1144" spans="1:30" hidden="1">
      <c r="A1144" s="3"/>
      <c r="B1144" s="3"/>
      <c r="C1144" s="3"/>
      <c r="D1144" s="3"/>
      <c r="E1144" s="3"/>
      <c r="F1144" s="3"/>
      <c r="G1144" s="3"/>
      <c r="H1144" s="3"/>
      <c r="I1144" s="3"/>
      <c r="J1144" s="3"/>
      <c r="K1144" s="3"/>
      <c r="L1144" s="3"/>
      <c r="M1144" s="3"/>
      <c r="N1144" s="3"/>
      <c r="O1144" s="3"/>
      <c r="P1144" s="3"/>
      <c r="Y1144" s="2"/>
      <c r="Z1144" s="2"/>
      <c r="AA1144" s="2"/>
      <c r="AB1144" s="2"/>
      <c r="AC1144" s="2"/>
      <c r="AD1144" s="2"/>
    </row>
    <row r="1145" spans="1:30" hidden="1">
      <c r="A1145" s="3"/>
      <c r="B1145" s="3"/>
      <c r="C1145" s="3"/>
      <c r="D1145" s="3"/>
      <c r="E1145" s="3"/>
      <c r="F1145" s="3"/>
      <c r="G1145" s="3"/>
      <c r="H1145" s="3"/>
      <c r="I1145" s="3"/>
      <c r="J1145" s="3"/>
      <c r="K1145" s="3"/>
      <c r="L1145" s="3"/>
      <c r="M1145" s="3"/>
      <c r="N1145" s="3"/>
      <c r="O1145" s="3"/>
      <c r="P1145" s="3"/>
      <c r="Y1145" s="2"/>
      <c r="Z1145" s="2"/>
      <c r="AA1145" s="2"/>
      <c r="AB1145" s="2"/>
      <c r="AC1145" s="2"/>
      <c r="AD1145" s="2"/>
    </row>
    <row r="1146" spans="1:30" hidden="1">
      <c r="A1146" s="3"/>
      <c r="B1146" s="3"/>
      <c r="C1146" s="3"/>
      <c r="D1146" s="3"/>
      <c r="E1146" s="3"/>
      <c r="F1146" s="3"/>
      <c r="G1146" s="3"/>
      <c r="H1146" s="3"/>
      <c r="I1146" s="3"/>
      <c r="J1146" s="3"/>
      <c r="K1146" s="3"/>
      <c r="L1146" s="3"/>
      <c r="M1146" s="3"/>
      <c r="N1146" s="3"/>
      <c r="O1146" s="3"/>
      <c r="P1146" s="3"/>
      <c r="Y1146" s="2"/>
      <c r="Z1146" s="2"/>
      <c r="AA1146" s="2"/>
      <c r="AB1146" s="2"/>
      <c r="AC1146" s="2"/>
      <c r="AD1146" s="2"/>
    </row>
    <row r="1147" spans="1:30" hidden="1">
      <c r="A1147" s="3"/>
      <c r="B1147" s="3"/>
      <c r="C1147" s="3"/>
      <c r="D1147" s="3"/>
      <c r="E1147" s="3"/>
      <c r="F1147" s="3"/>
      <c r="G1147" s="3"/>
      <c r="H1147" s="3"/>
      <c r="I1147" s="3"/>
      <c r="J1147" s="3"/>
      <c r="K1147" s="3"/>
      <c r="L1147" s="3"/>
      <c r="M1147" s="3"/>
      <c r="N1147" s="3"/>
      <c r="O1147" s="3"/>
      <c r="P1147" s="3"/>
      <c r="Y1147" s="2"/>
      <c r="Z1147" s="2"/>
      <c r="AA1147" s="2"/>
      <c r="AB1147" s="2"/>
      <c r="AC1147" s="2"/>
      <c r="AD1147" s="2"/>
    </row>
    <row r="1148" spans="1:30" hidden="1">
      <c r="A1148" s="3"/>
      <c r="B1148" s="3"/>
      <c r="C1148" s="3"/>
      <c r="D1148" s="3"/>
      <c r="E1148" s="3"/>
      <c r="F1148" s="3"/>
      <c r="G1148" s="3"/>
      <c r="H1148" s="3"/>
      <c r="I1148" s="3"/>
      <c r="J1148" s="3"/>
      <c r="K1148" s="3"/>
      <c r="L1148" s="3"/>
      <c r="M1148" s="3"/>
      <c r="N1148" s="3"/>
      <c r="O1148" s="3"/>
      <c r="P1148" s="3"/>
      <c r="Y1148" s="2"/>
      <c r="Z1148" s="2"/>
      <c r="AA1148" s="2"/>
      <c r="AB1148" s="2"/>
      <c r="AC1148" s="2"/>
      <c r="AD1148" s="2"/>
    </row>
    <row r="1149" spans="1:30" hidden="1">
      <c r="A1149" s="3"/>
      <c r="B1149" s="3"/>
      <c r="C1149" s="3"/>
      <c r="D1149" s="3"/>
      <c r="E1149" s="3"/>
      <c r="F1149" s="3"/>
      <c r="G1149" s="3"/>
      <c r="H1149" s="3"/>
      <c r="I1149" s="3"/>
      <c r="J1149" s="3"/>
      <c r="K1149" s="3"/>
      <c r="L1149" s="3"/>
      <c r="M1149" s="3"/>
      <c r="N1149" s="3"/>
      <c r="O1149" s="3"/>
      <c r="P1149" s="3"/>
      <c r="Y1149" s="2"/>
      <c r="Z1149" s="2"/>
      <c r="AA1149" s="2"/>
      <c r="AB1149" s="2"/>
      <c r="AC1149" s="2"/>
      <c r="AD1149" s="2"/>
    </row>
    <row r="1150" spans="1:30" hidden="1">
      <c r="A1150" s="3"/>
      <c r="B1150" s="3"/>
      <c r="C1150" s="3"/>
      <c r="D1150" s="3"/>
      <c r="E1150" s="3"/>
      <c r="F1150" s="3"/>
      <c r="G1150" s="3"/>
      <c r="H1150" s="3"/>
      <c r="I1150" s="3"/>
      <c r="J1150" s="3"/>
      <c r="K1150" s="3"/>
      <c r="L1150" s="3"/>
      <c r="M1150" s="3"/>
      <c r="N1150" s="3"/>
      <c r="O1150" s="3"/>
      <c r="P1150" s="3"/>
      <c r="Y1150" s="2"/>
      <c r="Z1150" s="2"/>
      <c r="AA1150" s="2"/>
      <c r="AB1150" s="2"/>
      <c r="AC1150" s="2"/>
      <c r="AD1150" s="2"/>
    </row>
    <row r="1151" spans="1:30" hidden="1">
      <c r="A1151" s="3"/>
      <c r="B1151" s="3"/>
      <c r="C1151" s="3"/>
      <c r="D1151" s="3"/>
      <c r="E1151" s="3"/>
      <c r="F1151" s="3"/>
      <c r="G1151" s="3"/>
      <c r="H1151" s="3"/>
      <c r="I1151" s="3"/>
      <c r="J1151" s="3"/>
      <c r="K1151" s="3"/>
      <c r="L1151" s="3"/>
      <c r="M1151" s="3"/>
      <c r="N1151" s="3"/>
      <c r="O1151" s="3"/>
      <c r="P1151" s="3"/>
      <c r="Y1151" s="2"/>
      <c r="Z1151" s="2"/>
      <c r="AA1151" s="2"/>
      <c r="AB1151" s="2"/>
      <c r="AC1151" s="2"/>
      <c r="AD1151" s="2"/>
    </row>
    <row r="1152" spans="1:30" hidden="1">
      <c r="A1152" s="3"/>
      <c r="B1152" s="3"/>
      <c r="C1152" s="3"/>
      <c r="D1152" s="3"/>
      <c r="E1152" s="3"/>
      <c r="F1152" s="3"/>
      <c r="G1152" s="3"/>
      <c r="H1152" s="3"/>
      <c r="I1152" s="3"/>
      <c r="J1152" s="3"/>
      <c r="K1152" s="3"/>
      <c r="L1152" s="3"/>
      <c r="M1152" s="3"/>
      <c r="N1152" s="3"/>
      <c r="O1152" s="3"/>
      <c r="P1152" s="3"/>
      <c r="Y1152" s="2"/>
      <c r="Z1152" s="2"/>
      <c r="AA1152" s="2"/>
      <c r="AB1152" s="2"/>
      <c r="AC1152" s="2"/>
      <c r="AD1152" s="2"/>
    </row>
    <row r="1153" spans="1:30" hidden="1">
      <c r="A1153" s="3"/>
      <c r="B1153" s="3"/>
      <c r="C1153" s="3"/>
      <c r="D1153" s="3"/>
      <c r="E1153" s="3"/>
      <c r="F1153" s="3"/>
      <c r="G1153" s="3"/>
      <c r="H1153" s="3"/>
      <c r="I1153" s="3"/>
      <c r="J1153" s="3"/>
      <c r="K1153" s="3"/>
      <c r="L1153" s="3"/>
      <c r="M1153" s="3"/>
      <c r="N1153" s="3"/>
      <c r="O1153" s="3"/>
      <c r="P1153" s="3"/>
      <c r="Y1153" s="2"/>
      <c r="Z1153" s="2"/>
      <c r="AA1153" s="2"/>
      <c r="AB1153" s="2"/>
      <c r="AC1153" s="2"/>
      <c r="AD1153" s="2"/>
    </row>
    <row r="1154" spans="1:30" hidden="1">
      <c r="A1154" s="3"/>
      <c r="B1154" s="3"/>
      <c r="C1154" s="3"/>
      <c r="D1154" s="3"/>
      <c r="E1154" s="3"/>
      <c r="F1154" s="3"/>
      <c r="G1154" s="3"/>
      <c r="H1154" s="3"/>
      <c r="I1154" s="3"/>
      <c r="J1154" s="3"/>
      <c r="K1154" s="3"/>
      <c r="L1154" s="3"/>
      <c r="M1154" s="3"/>
      <c r="N1154" s="3"/>
      <c r="O1154" s="3"/>
      <c r="P1154" s="3"/>
      <c r="Y1154" s="2"/>
      <c r="Z1154" s="2"/>
      <c r="AA1154" s="2"/>
      <c r="AB1154" s="2"/>
      <c r="AC1154" s="2"/>
      <c r="AD1154" s="2"/>
    </row>
    <row r="1155" spans="1:30" hidden="1">
      <c r="A1155" s="3"/>
      <c r="B1155" s="3"/>
      <c r="C1155" s="3"/>
      <c r="D1155" s="3"/>
      <c r="E1155" s="3"/>
      <c r="F1155" s="3"/>
      <c r="G1155" s="3"/>
      <c r="H1155" s="3"/>
      <c r="I1155" s="3"/>
      <c r="J1155" s="3"/>
      <c r="K1155" s="3"/>
      <c r="L1155" s="3"/>
      <c r="M1155" s="3"/>
      <c r="N1155" s="3"/>
      <c r="O1155" s="3"/>
      <c r="P1155" s="3"/>
      <c r="Y1155" s="2"/>
      <c r="Z1155" s="2"/>
      <c r="AA1155" s="2"/>
      <c r="AB1155" s="2"/>
      <c r="AC1155" s="2"/>
      <c r="AD1155" s="2"/>
    </row>
    <row r="1156" spans="1:30" hidden="1">
      <c r="A1156" s="3"/>
      <c r="B1156" s="3"/>
      <c r="C1156" s="3"/>
      <c r="D1156" s="3"/>
      <c r="E1156" s="3"/>
      <c r="F1156" s="3"/>
      <c r="G1156" s="3"/>
      <c r="H1156" s="3"/>
      <c r="I1156" s="3"/>
      <c r="J1156" s="3"/>
      <c r="K1156" s="3"/>
      <c r="L1156" s="3"/>
      <c r="M1156" s="3"/>
      <c r="N1156" s="3"/>
      <c r="O1156" s="3"/>
      <c r="P1156" s="3"/>
      <c r="Y1156" s="2"/>
      <c r="Z1156" s="2"/>
      <c r="AA1156" s="2"/>
      <c r="AB1156" s="2"/>
      <c r="AC1156" s="2"/>
      <c r="AD1156" s="2"/>
    </row>
    <row r="1157" spans="1:30" hidden="1">
      <c r="A1157" s="3"/>
      <c r="B1157" s="3"/>
      <c r="C1157" s="3"/>
      <c r="D1157" s="3"/>
      <c r="E1157" s="3"/>
      <c r="F1157" s="3"/>
      <c r="G1157" s="3"/>
      <c r="H1157" s="3"/>
      <c r="I1157" s="3"/>
      <c r="J1157" s="3"/>
      <c r="K1157" s="3"/>
      <c r="L1157" s="3"/>
      <c r="M1157" s="3"/>
      <c r="N1157" s="3"/>
      <c r="O1157" s="3"/>
      <c r="P1157" s="3"/>
      <c r="Y1157" s="2"/>
      <c r="Z1157" s="2"/>
      <c r="AA1157" s="2"/>
      <c r="AB1157" s="2"/>
      <c r="AC1157" s="2"/>
      <c r="AD1157" s="2"/>
    </row>
    <row r="1158" spans="1:30" hidden="1">
      <c r="A1158" s="3"/>
      <c r="B1158" s="3"/>
      <c r="C1158" s="3"/>
      <c r="D1158" s="3"/>
      <c r="E1158" s="3"/>
      <c r="F1158" s="3"/>
      <c r="G1158" s="3"/>
      <c r="H1158" s="3"/>
      <c r="I1158" s="3"/>
      <c r="J1158" s="3"/>
      <c r="K1158" s="3"/>
      <c r="L1158" s="3"/>
      <c r="M1158" s="3"/>
      <c r="N1158" s="3"/>
      <c r="O1158" s="3"/>
      <c r="P1158" s="3"/>
      <c r="Y1158" s="2"/>
      <c r="Z1158" s="2"/>
      <c r="AA1158" s="2"/>
      <c r="AB1158" s="2"/>
      <c r="AC1158" s="2"/>
      <c r="AD1158" s="2"/>
    </row>
    <row r="1159" spans="1:30" hidden="1">
      <c r="A1159" s="3"/>
      <c r="B1159" s="3"/>
      <c r="C1159" s="3"/>
      <c r="D1159" s="3"/>
      <c r="E1159" s="3"/>
      <c r="F1159" s="3"/>
      <c r="G1159" s="3"/>
      <c r="H1159" s="3"/>
      <c r="I1159" s="3"/>
      <c r="J1159" s="3"/>
      <c r="K1159" s="3"/>
      <c r="L1159" s="3"/>
      <c r="M1159" s="3"/>
      <c r="N1159" s="3"/>
      <c r="O1159" s="3"/>
      <c r="P1159" s="3"/>
      <c r="Y1159" s="2"/>
      <c r="Z1159" s="2"/>
      <c r="AA1159" s="2"/>
      <c r="AB1159" s="2"/>
      <c r="AC1159" s="2"/>
      <c r="AD1159" s="2"/>
    </row>
    <row r="1160" spans="1:30" hidden="1">
      <c r="A1160" s="3"/>
      <c r="B1160" s="3"/>
      <c r="C1160" s="3"/>
      <c r="D1160" s="3"/>
      <c r="E1160" s="3"/>
      <c r="F1160" s="3"/>
      <c r="G1160" s="3"/>
      <c r="H1160" s="3"/>
      <c r="I1160" s="3"/>
      <c r="J1160" s="3"/>
      <c r="K1160" s="3"/>
      <c r="L1160" s="3"/>
      <c r="M1160" s="3"/>
      <c r="N1160" s="3"/>
      <c r="O1160" s="3"/>
      <c r="P1160" s="3"/>
      <c r="Y1160" s="2"/>
      <c r="Z1160" s="2"/>
      <c r="AA1160" s="2"/>
      <c r="AB1160" s="2"/>
      <c r="AC1160" s="2"/>
      <c r="AD1160" s="2"/>
    </row>
    <row r="1161" spans="1:30" hidden="1">
      <c r="A1161" s="3"/>
      <c r="B1161" s="3"/>
      <c r="C1161" s="3"/>
      <c r="D1161" s="3"/>
      <c r="E1161" s="3"/>
      <c r="F1161" s="3"/>
      <c r="G1161" s="3"/>
      <c r="H1161" s="3"/>
      <c r="I1161" s="3"/>
      <c r="J1161" s="3"/>
      <c r="K1161" s="3"/>
      <c r="L1161" s="3"/>
      <c r="M1161" s="3"/>
      <c r="N1161" s="3"/>
      <c r="O1161" s="3"/>
      <c r="P1161" s="3"/>
      <c r="Y1161" s="2"/>
      <c r="Z1161" s="2"/>
      <c r="AA1161" s="2"/>
      <c r="AB1161" s="2"/>
      <c r="AC1161" s="2"/>
      <c r="AD1161" s="2"/>
    </row>
    <row r="1162" spans="1:30" hidden="1">
      <c r="A1162" s="3"/>
      <c r="B1162" s="3"/>
      <c r="C1162" s="3"/>
      <c r="D1162" s="3"/>
      <c r="E1162" s="3"/>
      <c r="F1162" s="3"/>
      <c r="G1162" s="3"/>
      <c r="H1162" s="3"/>
      <c r="I1162" s="3"/>
      <c r="J1162" s="3"/>
      <c r="K1162" s="3"/>
      <c r="L1162" s="3"/>
      <c r="M1162" s="3"/>
      <c r="N1162" s="3"/>
      <c r="O1162" s="3"/>
      <c r="P1162" s="3"/>
      <c r="Y1162" s="2"/>
      <c r="Z1162" s="2"/>
      <c r="AA1162" s="2"/>
      <c r="AB1162" s="2"/>
      <c r="AC1162" s="2"/>
      <c r="AD1162" s="2"/>
    </row>
    <row r="1163" spans="1:30" hidden="1">
      <c r="A1163" s="3"/>
      <c r="B1163" s="3"/>
      <c r="C1163" s="3"/>
      <c r="D1163" s="3"/>
      <c r="E1163" s="3"/>
      <c r="F1163" s="3"/>
      <c r="G1163" s="3"/>
      <c r="H1163" s="3"/>
      <c r="I1163" s="3"/>
      <c r="J1163" s="3"/>
      <c r="K1163" s="3"/>
      <c r="L1163" s="3"/>
      <c r="M1163" s="3"/>
      <c r="N1163" s="3"/>
      <c r="O1163" s="3"/>
      <c r="P1163" s="3"/>
      <c r="Y1163" s="2"/>
      <c r="Z1163" s="2"/>
      <c r="AA1163" s="2"/>
      <c r="AB1163" s="2"/>
      <c r="AC1163" s="2"/>
      <c r="AD1163" s="2"/>
    </row>
    <row r="1164" spans="1:30" hidden="1">
      <c r="A1164" s="3"/>
      <c r="B1164" s="3"/>
      <c r="C1164" s="3"/>
      <c r="D1164" s="3"/>
      <c r="E1164" s="3"/>
      <c r="F1164" s="3"/>
      <c r="G1164" s="3"/>
      <c r="H1164" s="3"/>
      <c r="I1164" s="3"/>
      <c r="J1164" s="3"/>
      <c r="K1164" s="3"/>
      <c r="L1164" s="3"/>
      <c r="M1164" s="3"/>
      <c r="N1164" s="3"/>
      <c r="O1164" s="3"/>
      <c r="P1164" s="3"/>
      <c r="Y1164" s="2"/>
      <c r="Z1164" s="2"/>
      <c r="AA1164" s="2"/>
      <c r="AB1164" s="2"/>
      <c r="AC1164" s="2"/>
      <c r="AD1164" s="2"/>
    </row>
    <row r="1165" spans="1:30" hidden="1">
      <c r="A1165" s="3"/>
      <c r="B1165" s="3"/>
      <c r="C1165" s="3"/>
      <c r="D1165" s="3"/>
      <c r="E1165" s="3"/>
      <c r="F1165" s="3"/>
      <c r="G1165" s="3"/>
      <c r="H1165" s="3"/>
      <c r="I1165" s="3"/>
      <c r="J1165" s="3"/>
      <c r="K1165" s="3"/>
      <c r="L1165" s="3"/>
      <c r="M1165" s="3"/>
      <c r="N1165" s="3"/>
      <c r="O1165" s="3"/>
      <c r="P1165" s="3"/>
      <c r="Y1165" s="2"/>
      <c r="Z1165" s="2"/>
      <c r="AA1165" s="2"/>
      <c r="AB1165" s="2"/>
      <c r="AC1165" s="2"/>
      <c r="AD1165" s="2"/>
    </row>
    <row r="1166" spans="1:30" hidden="1">
      <c r="A1166" s="3"/>
      <c r="B1166" s="3"/>
      <c r="C1166" s="3"/>
      <c r="D1166" s="3"/>
      <c r="E1166" s="3"/>
      <c r="F1166" s="3"/>
      <c r="G1166" s="3"/>
      <c r="H1166" s="3"/>
      <c r="I1166" s="3"/>
      <c r="J1166" s="3"/>
      <c r="K1166" s="3"/>
      <c r="L1166" s="3"/>
      <c r="M1166" s="3"/>
      <c r="N1166" s="3"/>
      <c r="O1166" s="3"/>
      <c r="P1166" s="3"/>
      <c r="Y1166" s="2"/>
      <c r="Z1166" s="2"/>
      <c r="AA1166" s="2"/>
      <c r="AB1166" s="2"/>
      <c r="AC1166" s="2"/>
      <c r="AD1166" s="2"/>
    </row>
    <row r="1167" spans="1:30" hidden="1">
      <c r="A1167" s="3"/>
      <c r="B1167" s="3"/>
      <c r="C1167" s="3"/>
      <c r="D1167" s="3"/>
      <c r="E1167" s="3"/>
      <c r="F1167" s="3"/>
      <c r="G1167" s="3"/>
      <c r="H1167" s="3"/>
      <c r="I1167" s="3"/>
      <c r="J1167" s="3"/>
      <c r="K1167" s="3"/>
      <c r="L1167" s="3"/>
      <c r="M1167" s="3"/>
      <c r="N1167" s="3"/>
      <c r="O1167" s="3"/>
      <c r="P1167" s="3"/>
      <c r="Y1167" s="2"/>
      <c r="Z1167" s="2"/>
      <c r="AA1167" s="2"/>
      <c r="AB1167" s="2"/>
      <c r="AC1167" s="2"/>
      <c r="AD1167" s="2"/>
    </row>
    <row r="1168" spans="1:30" hidden="1">
      <c r="A1168" s="3"/>
      <c r="B1168" s="3"/>
      <c r="C1168" s="3"/>
      <c r="D1168" s="3"/>
      <c r="E1168" s="3"/>
      <c r="F1168" s="3"/>
      <c r="G1168" s="3"/>
      <c r="H1168" s="3"/>
      <c r="I1168" s="3"/>
      <c r="J1168" s="3"/>
      <c r="K1168" s="3"/>
      <c r="L1168" s="3"/>
      <c r="M1168" s="3"/>
      <c r="N1168" s="3"/>
      <c r="O1168" s="3"/>
      <c r="P1168" s="3"/>
      <c r="Y1168" s="2"/>
      <c r="Z1168" s="2"/>
      <c r="AA1168" s="2"/>
      <c r="AB1168" s="2"/>
      <c r="AC1168" s="2"/>
      <c r="AD1168" s="2"/>
    </row>
    <row r="1169" spans="1:30" hidden="1">
      <c r="A1169" s="3"/>
      <c r="B1169" s="3"/>
      <c r="C1169" s="3"/>
      <c r="D1169" s="3"/>
      <c r="E1169" s="3"/>
      <c r="F1169" s="3"/>
      <c r="G1169" s="3"/>
      <c r="H1169" s="3"/>
      <c r="I1169" s="3"/>
      <c r="J1169" s="3"/>
      <c r="K1169" s="3"/>
      <c r="L1169" s="3"/>
      <c r="M1169" s="3"/>
      <c r="N1169" s="3"/>
      <c r="O1169" s="3"/>
      <c r="P1169" s="3"/>
      <c r="Y1169" s="2"/>
      <c r="Z1169" s="2"/>
      <c r="AA1169" s="2"/>
      <c r="AB1169" s="2"/>
      <c r="AC1169" s="2"/>
      <c r="AD1169" s="2"/>
    </row>
    <row r="1170" spans="1:30" hidden="1">
      <c r="A1170" s="3"/>
      <c r="B1170" s="3"/>
      <c r="C1170" s="3"/>
      <c r="D1170" s="3"/>
      <c r="E1170" s="3"/>
      <c r="F1170" s="3"/>
      <c r="G1170" s="3"/>
      <c r="H1170" s="3"/>
      <c r="I1170" s="3"/>
      <c r="J1170" s="3"/>
      <c r="K1170" s="3"/>
      <c r="L1170" s="3"/>
      <c r="M1170" s="3"/>
      <c r="N1170" s="3"/>
      <c r="O1170" s="3"/>
      <c r="P1170" s="3"/>
      <c r="Y1170" s="2"/>
      <c r="Z1170" s="2"/>
      <c r="AA1170" s="2"/>
      <c r="AB1170" s="2"/>
      <c r="AC1170" s="2"/>
      <c r="AD1170" s="2"/>
    </row>
    <row r="1171" spans="1:30" hidden="1">
      <c r="A1171" s="3"/>
      <c r="B1171" s="3"/>
      <c r="C1171" s="3"/>
      <c r="D1171" s="3"/>
      <c r="E1171" s="3"/>
      <c r="F1171" s="3"/>
      <c r="G1171" s="3"/>
      <c r="H1171" s="3"/>
      <c r="I1171" s="3"/>
      <c r="J1171" s="3"/>
      <c r="K1171" s="3"/>
      <c r="L1171" s="3"/>
      <c r="M1171" s="3"/>
      <c r="N1171" s="3"/>
      <c r="O1171" s="3"/>
      <c r="P1171" s="3"/>
      <c r="Y1171" s="2"/>
      <c r="Z1171" s="2"/>
      <c r="AA1171" s="2"/>
      <c r="AB1171" s="2"/>
      <c r="AC1171" s="2"/>
      <c r="AD1171" s="2"/>
    </row>
    <row r="1172" spans="1:30" hidden="1">
      <c r="A1172" s="3"/>
      <c r="B1172" s="3"/>
      <c r="C1172" s="3"/>
      <c r="D1172" s="3"/>
      <c r="E1172" s="3"/>
      <c r="F1172" s="3"/>
      <c r="G1172" s="3"/>
      <c r="H1172" s="3"/>
      <c r="I1172" s="3"/>
      <c r="J1172" s="3"/>
      <c r="K1172" s="3"/>
      <c r="L1172" s="3"/>
      <c r="M1172" s="3"/>
      <c r="N1172" s="3"/>
      <c r="O1172" s="3"/>
      <c r="P1172" s="3"/>
      <c r="Y1172" s="2"/>
      <c r="Z1172" s="2"/>
      <c r="AA1172" s="2"/>
      <c r="AB1172" s="2"/>
      <c r="AC1172" s="2"/>
      <c r="AD1172" s="2"/>
    </row>
    <row r="1173" spans="1:30" hidden="1">
      <c r="A1173" s="3"/>
      <c r="B1173" s="3"/>
      <c r="C1173" s="3"/>
      <c r="D1173" s="3"/>
      <c r="E1173" s="3"/>
      <c r="F1173" s="3"/>
      <c r="G1173" s="3"/>
      <c r="H1173" s="3"/>
      <c r="I1173" s="3"/>
      <c r="J1173" s="3"/>
      <c r="K1173" s="3"/>
      <c r="L1173" s="3"/>
      <c r="M1173" s="3"/>
      <c r="N1173" s="3"/>
      <c r="O1173" s="3"/>
      <c r="P1173" s="3"/>
      <c r="Y1173" s="2"/>
      <c r="Z1173" s="2"/>
      <c r="AA1173" s="2"/>
      <c r="AB1173" s="2"/>
      <c r="AC1173" s="2"/>
      <c r="AD1173" s="2"/>
    </row>
    <row r="1174" spans="1:30" hidden="1">
      <c r="A1174" s="3"/>
      <c r="B1174" s="3"/>
      <c r="C1174" s="3"/>
      <c r="D1174" s="3"/>
      <c r="E1174" s="3"/>
      <c r="F1174" s="3"/>
      <c r="G1174" s="3"/>
      <c r="H1174" s="3"/>
      <c r="I1174" s="3"/>
      <c r="J1174" s="3"/>
      <c r="K1174" s="3"/>
      <c r="L1174" s="3"/>
      <c r="M1174" s="3"/>
      <c r="N1174" s="3"/>
      <c r="O1174" s="3"/>
      <c r="P1174" s="3"/>
      <c r="Y1174" s="2"/>
      <c r="Z1174" s="2"/>
      <c r="AA1174" s="2"/>
      <c r="AB1174" s="2"/>
      <c r="AC1174" s="2"/>
      <c r="AD1174" s="2"/>
    </row>
    <row r="1175" spans="1:30" hidden="1">
      <c r="A1175" s="3"/>
      <c r="B1175" s="3"/>
      <c r="C1175" s="3"/>
      <c r="D1175" s="3"/>
      <c r="E1175" s="3"/>
      <c r="F1175" s="3"/>
      <c r="G1175" s="3"/>
      <c r="H1175" s="3"/>
      <c r="I1175" s="3"/>
      <c r="J1175" s="3"/>
      <c r="K1175" s="3"/>
      <c r="L1175" s="3"/>
      <c r="M1175" s="3"/>
      <c r="N1175" s="3"/>
      <c r="O1175" s="3"/>
      <c r="P1175" s="3"/>
      <c r="Y1175" s="2"/>
      <c r="Z1175" s="2"/>
      <c r="AA1175" s="2"/>
      <c r="AB1175" s="2"/>
      <c r="AC1175" s="2"/>
      <c r="AD1175" s="2"/>
    </row>
    <row r="1176" spans="1:30" hidden="1">
      <c r="A1176" s="3"/>
      <c r="B1176" s="3"/>
      <c r="C1176" s="3"/>
      <c r="D1176" s="3"/>
      <c r="E1176" s="3"/>
      <c r="F1176" s="3"/>
      <c r="G1176" s="3"/>
      <c r="H1176" s="3"/>
      <c r="I1176" s="3"/>
      <c r="J1176" s="3"/>
      <c r="K1176" s="3"/>
      <c r="L1176" s="3"/>
      <c r="M1176" s="3"/>
      <c r="N1176" s="3"/>
      <c r="O1176" s="3"/>
      <c r="P1176" s="3"/>
      <c r="Y1176" s="2"/>
      <c r="Z1176" s="2"/>
      <c r="AA1176" s="2"/>
      <c r="AB1176" s="2"/>
      <c r="AC1176" s="2"/>
      <c r="AD1176" s="2"/>
    </row>
    <row r="1177" spans="1:30" hidden="1">
      <c r="A1177" s="3"/>
      <c r="B1177" s="3"/>
      <c r="C1177" s="3"/>
      <c r="D1177" s="3"/>
      <c r="E1177" s="3"/>
      <c r="F1177" s="3"/>
      <c r="G1177" s="3"/>
      <c r="H1177" s="3"/>
      <c r="I1177" s="3"/>
      <c r="J1177" s="3"/>
      <c r="K1177" s="3"/>
      <c r="L1177" s="3"/>
      <c r="M1177" s="3"/>
      <c r="N1177" s="3"/>
      <c r="O1177" s="3"/>
      <c r="P1177" s="3"/>
      <c r="Y1177" s="2"/>
      <c r="Z1177" s="2"/>
      <c r="AA1177" s="2"/>
      <c r="AB1177" s="2"/>
      <c r="AC1177" s="2"/>
      <c r="AD1177" s="2"/>
    </row>
    <row r="1178" spans="1:30" hidden="1">
      <c r="A1178" s="3"/>
      <c r="B1178" s="3"/>
      <c r="C1178" s="3"/>
      <c r="D1178" s="3"/>
      <c r="E1178" s="3"/>
      <c r="F1178" s="3"/>
      <c r="G1178" s="3"/>
      <c r="H1178" s="3"/>
      <c r="I1178" s="3"/>
      <c r="J1178" s="3"/>
      <c r="K1178" s="3"/>
      <c r="L1178" s="3"/>
      <c r="M1178" s="3"/>
      <c r="N1178" s="3"/>
      <c r="O1178" s="3"/>
      <c r="P1178" s="3"/>
      <c r="Y1178" s="2"/>
      <c r="Z1178" s="2"/>
      <c r="AA1178" s="2"/>
      <c r="AB1178" s="2"/>
      <c r="AC1178" s="2"/>
      <c r="AD1178" s="2"/>
    </row>
    <row r="1179" spans="1:30" hidden="1">
      <c r="A1179" s="3"/>
      <c r="B1179" s="3"/>
      <c r="C1179" s="3"/>
      <c r="D1179" s="3"/>
      <c r="E1179" s="3"/>
      <c r="F1179" s="3"/>
      <c r="G1179" s="3"/>
      <c r="H1179" s="3"/>
      <c r="I1179" s="3"/>
      <c r="J1179" s="3"/>
      <c r="K1179" s="3"/>
      <c r="L1179" s="3"/>
      <c r="M1179" s="3"/>
      <c r="N1179" s="3"/>
      <c r="O1179" s="3"/>
      <c r="P1179" s="3"/>
      <c r="Y1179" s="2"/>
      <c r="Z1179" s="2"/>
      <c r="AA1179" s="2"/>
      <c r="AB1179" s="2"/>
      <c r="AC1179" s="2"/>
      <c r="AD1179" s="2"/>
    </row>
    <row r="1180" spans="1:30" hidden="1">
      <c r="A1180" s="3"/>
      <c r="B1180" s="3"/>
      <c r="C1180" s="3"/>
      <c r="D1180" s="3"/>
      <c r="E1180" s="3"/>
      <c r="F1180" s="3"/>
      <c r="G1180" s="3"/>
      <c r="H1180" s="3"/>
      <c r="I1180" s="3"/>
      <c r="J1180" s="3"/>
      <c r="K1180" s="3"/>
      <c r="L1180" s="3"/>
      <c r="M1180" s="3"/>
      <c r="N1180" s="3"/>
      <c r="O1180" s="3"/>
      <c r="P1180" s="3"/>
      <c r="Y1180" s="2"/>
      <c r="Z1180" s="2"/>
      <c r="AA1180" s="2"/>
      <c r="AB1180" s="2"/>
      <c r="AC1180" s="2"/>
      <c r="AD1180" s="2"/>
    </row>
    <row r="1181" spans="1:30" hidden="1">
      <c r="A1181" s="3"/>
      <c r="B1181" s="3"/>
      <c r="C1181" s="3"/>
      <c r="D1181" s="3"/>
      <c r="E1181" s="3"/>
      <c r="F1181" s="3"/>
      <c r="G1181" s="3"/>
      <c r="H1181" s="3"/>
      <c r="I1181" s="3"/>
      <c r="J1181" s="3"/>
      <c r="K1181" s="3"/>
      <c r="L1181" s="3"/>
      <c r="M1181" s="3"/>
      <c r="N1181" s="3"/>
      <c r="O1181" s="3"/>
      <c r="P1181" s="3"/>
      <c r="Y1181" s="2"/>
      <c r="Z1181" s="2"/>
      <c r="AA1181" s="2"/>
      <c r="AB1181" s="2"/>
      <c r="AC1181" s="2"/>
      <c r="AD1181" s="2"/>
    </row>
    <row r="1182" spans="1:30" hidden="1">
      <c r="A1182" s="3"/>
      <c r="B1182" s="3"/>
      <c r="C1182" s="3"/>
      <c r="D1182" s="3"/>
      <c r="E1182" s="3"/>
      <c r="F1182" s="3"/>
      <c r="G1182" s="3"/>
      <c r="H1182" s="3"/>
      <c r="I1182" s="3"/>
      <c r="J1182" s="3"/>
      <c r="K1182" s="3"/>
      <c r="L1182" s="3"/>
      <c r="M1182" s="3"/>
      <c r="N1182" s="3"/>
      <c r="O1182" s="3"/>
      <c r="P1182" s="3"/>
      <c r="Y1182" s="2"/>
      <c r="Z1182" s="2"/>
      <c r="AA1182" s="2"/>
      <c r="AB1182" s="2"/>
      <c r="AC1182" s="2"/>
      <c r="AD1182" s="2"/>
    </row>
    <row r="1183" spans="1:30" hidden="1">
      <c r="A1183" s="3"/>
      <c r="B1183" s="3"/>
      <c r="C1183" s="3"/>
      <c r="D1183" s="3"/>
      <c r="E1183" s="3"/>
      <c r="F1183" s="3"/>
      <c r="G1183" s="3"/>
      <c r="H1183" s="3"/>
      <c r="I1183" s="3"/>
      <c r="J1183" s="3"/>
      <c r="K1183" s="3"/>
      <c r="L1183" s="3"/>
      <c r="M1183" s="3"/>
      <c r="N1183" s="3"/>
      <c r="O1183" s="3"/>
      <c r="P1183" s="3"/>
      <c r="Y1183" s="2"/>
      <c r="Z1183" s="2"/>
      <c r="AA1183" s="2"/>
      <c r="AB1183" s="2"/>
      <c r="AC1183" s="2"/>
      <c r="AD1183" s="2"/>
    </row>
    <row r="1184" spans="1:30" hidden="1">
      <c r="A1184" s="3"/>
      <c r="B1184" s="3"/>
      <c r="C1184" s="3"/>
      <c r="D1184" s="3"/>
      <c r="E1184" s="3"/>
      <c r="F1184" s="3"/>
      <c r="G1184" s="3"/>
      <c r="H1184" s="3"/>
      <c r="I1184" s="3"/>
      <c r="J1184" s="3"/>
      <c r="K1184" s="3"/>
      <c r="L1184" s="3"/>
      <c r="M1184" s="3"/>
      <c r="N1184" s="3"/>
      <c r="O1184" s="3"/>
      <c r="P1184" s="3"/>
      <c r="Y1184" s="2"/>
      <c r="Z1184" s="2"/>
      <c r="AA1184" s="2"/>
      <c r="AB1184" s="2"/>
      <c r="AC1184" s="2"/>
      <c r="AD1184" s="2"/>
    </row>
    <row r="1185" spans="1:30" hidden="1">
      <c r="A1185" s="3"/>
      <c r="B1185" s="3"/>
      <c r="C1185" s="3"/>
      <c r="D1185" s="3"/>
      <c r="E1185" s="3"/>
      <c r="F1185" s="3"/>
      <c r="G1185" s="3"/>
      <c r="H1185" s="3"/>
      <c r="I1185" s="3"/>
      <c r="J1185" s="3"/>
      <c r="K1185" s="3"/>
      <c r="L1185" s="3"/>
      <c r="M1185" s="3"/>
      <c r="N1185" s="3"/>
      <c r="O1185" s="3"/>
      <c r="P1185" s="3"/>
      <c r="Y1185" s="2"/>
      <c r="Z1185" s="2"/>
      <c r="AA1185" s="2"/>
      <c r="AB1185" s="2"/>
      <c r="AC1185" s="2"/>
      <c r="AD1185" s="2"/>
    </row>
    <row r="1186" spans="1:30" hidden="1">
      <c r="A1186" s="3"/>
      <c r="B1186" s="3"/>
      <c r="C1186" s="3"/>
      <c r="D1186" s="3"/>
      <c r="E1186" s="3"/>
      <c r="F1186" s="3"/>
      <c r="G1186" s="3"/>
      <c r="H1186" s="3"/>
      <c r="I1186" s="3"/>
      <c r="J1186" s="3"/>
      <c r="K1186" s="3"/>
      <c r="L1186" s="3"/>
      <c r="M1186" s="3"/>
      <c r="N1186" s="3"/>
      <c r="O1186" s="3"/>
      <c r="P1186" s="3"/>
      <c r="Y1186" s="2"/>
      <c r="Z1186" s="2"/>
      <c r="AA1186" s="2"/>
      <c r="AB1186" s="2"/>
      <c r="AC1186" s="2"/>
      <c r="AD1186" s="2"/>
    </row>
    <row r="1187" spans="1:30" hidden="1">
      <c r="A1187" s="3"/>
      <c r="B1187" s="3"/>
      <c r="C1187" s="3"/>
      <c r="D1187" s="3"/>
      <c r="E1187" s="3"/>
      <c r="F1187" s="3"/>
      <c r="G1187" s="3"/>
      <c r="H1187" s="3"/>
      <c r="I1187" s="3"/>
      <c r="J1187" s="3"/>
      <c r="K1187" s="3"/>
      <c r="L1187" s="3"/>
      <c r="M1187" s="3"/>
      <c r="N1187" s="3"/>
      <c r="O1187" s="3"/>
      <c r="P1187" s="3"/>
      <c r="Y1187" s="2"/>
      <c r="Z1187" s="2"/>
      <c r="AA1187" s="2"/>
      <c r="AB1187" s="2"/>
      <c r="AC1187" s="2"/>
      <c r="AD1187" s="2"/>
    </row>
    <row r="1188" spans="1:30" hidden="1">
      <c r="A1188" s="3"/>
      <c r="B1188" s="3"/>
      <c r="C1188" s="3"/>
      <c r="D1188" s="3"/>
      <c r="E1188" s="3"/>
      <c r="F1188" s="3"/>
      <c r="G1188" s="3"/>
      <c r="H1188" s="3"/>
      <c r="I1188" s="3"/>
      <c r="J1188" s="3"/>
      <c r="K1188" s="3"/>
      <c r="L1188" s="3"/>
      <c r="M1188" s="3"/>
      <c r="N1188" s="3"/>
      <c r="O1188" s="3"/>
      <c r="P1188" s="3"/>
      <c r="Y1188" s="2"/>
      <c r="Z1188" s="2"/>
      <c r="AA1188" s="2"/>
      <c r="AB1188" s="2"/>
      <c r="AC1188" s="2"/>
      <c r="AD1188" s="2"/>
    </row>
    <row r="1189" spans="1:30" hidden="1">
      <c r="A1189" s="3"/>
      <c r="B1189" s="3"/>
      <c r="C1189" s="3"/>
      <c r="D1189" s="3"/>
      <c r="E1189" s="3"/>
      <c r="F1189" s="3"/>
      <c r="G1189" s="3"/>
      <c r="H1189" s="3"/>
      <c r="I1189" s="3"/>
      <c r="J1189" s="3"/>
      <c r="K1189" s="3"/>
      <c r="L1189" s="3"/>
      <c r="M1189" s="3"/>
      <c r="N1189" s="3"/>
      <c r="O1189" s="3"/>
      <c r="P1189" s="3"/>
      <c r="Y1189" s="2"/>
      <c r="Z1189" s="2"/>
      <c r="AA1189" s="2"/>
      <c r="AB1189" s="2"/>
      <c r="AC1189" s="2"/>
      <c r="AD1189" s="2"/>
    </row>
    <row r="1190" spans="1:30" hidden="1">
      <c r="A1190" s="3"/>
      <c r="B1190" s="3"/>
      <c r="C1190" s="3"/>
      <c r="D1190" s="3"/>
      <c r="E1190" s="3"/>
      <c r="F1190" s="3"/>
      <c r="G1190" s="3"/>
      <c r="H1190" s="3"/>
      <c r="I1190" s="3"/>
      <c r="J1190" s="3"/>
      <c r="K1190" s="3"/>
      <c r="L1190" s="3"/>
      <c r="M1190" s="3"/>
      <c r="N1190" s="3"/>
      <c r="O1190" s="3"/>
      <c r="P1190" s="3"/>
      <c r="Y1190" s="2"/>
      <c r="Z1190" s="2"/>
      <c r="AA1190" s="2"/>
      <c r="AB1190" s="2"/>
      <c r="AC1190" s="2"/>
      <c r="AD1190" s="2"/>
    </row>
    <row r="1191" spans="1:30" hidden="1">
      <c r="A1191" s="3"/>
      <c r="B1191" s="3"/>
      <c r="C1191" s="3"/>
      <c r="D1191" s="3"/>
      <c r="E1191" s="3"/>
      <c r="F1191" s="3"/>
      <c r="G1191" s="3"/>
      <c r="H1191" s="3"/>
      <c r="I1191" s="3"/>
      <c r="J1191" s="3"/>
      <c r="K1191" s="3"/>
      <c r="L1191" s="3"/>
      <c r="M1191" s="3"/>
      <c r="N1191" s="3"/>
      <c r="O1191" s="3"/>
      <c r="P1191" s="3"/>
      <c r="Y1191" s="2"/>
      <c r="Z1191" s="2"/>
      <c r="AA1191" s="2"/>
      <c r="AB1191" s="2"/>
      <c r="AC1191" s="2"/>
      <c r="AD1191" s="2"/>
    </row>
    <row r="1192" spans="1:30" hidden="1">
      <c r="A1192" s="3"/>
      <c r="B1192" s="3"/>
      <c r="C1192" s="3"/>
      <c r="D1192" s="3"/>
      <c r="E1192" s="3"/>
      <c r="F1192" s="3"/>
      <c r="G1192" s="3"/>
      <c r="H1192" s="3"/>
      <c r="I1192" s="3"/>
      <c r="J1192" s="3"/>
      <c r="K1192" s="3"/>
      <c r="L1192" s="3"/>
      <c r="M1192" s="3"/>
      <c r="N1192" s="3"/>
      <c r="O1192" s="3"/>
      <c r="P1192" s="3"/>
      <c r="Y1192" s="2"/>
      <c r="Z1192" s="2"/>
      <c r="AA1192" s="2"/>
      <c r="AB1192" s="2"/>
      <c r="AC1192" s="2"/>
      <c r="AD1192" s="2"/>
    </row>
    <row r="1193" spans="1:30" hidden="1">
      <c r="A1193" s="3"/>
      <c r="B1193" s="3"/>
      <c r="C1193" s="3"/>
      <c r="D1193" s="3"/>
      <c r="E1193" s="3"/>
      <c r="F1193" s="3"/>
      <c r="G1193" s="3"/>
      <c r="H1193" s="3"/>
      <c r="I1193" s="3"/>
      <c r="J1193" s="3"/>
      <c r="K1193" s="3"/>
      <c r="L1193" s="3"/>
      <c r="M1193" s="3"/>
      <c r="N1193" s="3"/>
      <c r="O1193" s="3"/>
      <c r="P1193" s="3"/>
      <c r="Y1193" s="2"/>
      <c r="Z1193" s="2"/>
      <c r="AA1193" s="2"/>
      <c r="AB1193" s="2"/>
      <c r="AC1193" s="2"/>
      <c r="AD1193" s="2"/>
    </row>
    <row r="1194" spans="1:30" hidden="1">
      <c r="A1194" s="3"/>
      <c r="B1194" s="3"/>
      <c r="C1194" s="3"/>
      <c r="D1194" s="3"/>
      <c r="E1194" s="3"/>
      <c r="F1194" s="3"/>
      <c r="G1194" s="3"/>
      <c r="H1194" s="3"/>
      <c r="I1194" s="3"/>
      <c r="J1194" s="3"/>
      <c r="K1194" s="3"/>
      <c r="L1194" s="3"/>
      <c r="M1194" s="3"/>
      <c r="N1194" s="3"/>
      <c r="O1194" s="3"/>
      <c r="P1194" s="3"/>
      <c r="Y1194" s="2"/>
      <c r="Z1194" s="2"/>
      <c r="AA1194" s="2"/>
      <c r="AB1194" s="2"/>
      <c r="AC1194" s="2"/>
      <c r="AD1194" s="2"/>
    </row>
    <row r="1195" spans="1:30" hidden="1">
      <c r="A1195" s="3"/>
      <c r="B1195" s="3"/>
      <c r="C1195" s="3"/>
      <c r="D1195" s="3"/>
      <c r="E1195" s="3"/>
      <c r="F1195" s="3"/>
      <c r="G1195" s="3"/>
      <c r="H1195" s="3"/>
      <c r="I1195" s="3"/>
      <c r="J1195" s="3"/>
      <c r="K1195" s="3"/>
      <c r="L1195" s="3"/>
      <c r="M1195" s="3"/>
      <c r="N1195" s="3"/>
      <c r="O1195" s="3"/>
      <c r="P1195" s="3"/>
      <c r="Y1195" s="2"/>
      <c r="Z1195" s="2"/>
      <c r="AA1195" s="2"/>
      <c r="AB1195" s="2"/>
      <c r="AC1195" s="2"/>
      <c r="AD1195" s="2"/>
    </row>
    <row r="1196" spans="1:30" hidden="1">
      <c r="A1196" s="3"/>
      <c r="B1196" s="3"/>
      <c r="C1196" s="3"/>
      <c r="D1196" s="3"/>
      <c r="E1196" s="3"/>
      <c r="F1196" s="3"/>
      <c r="G1196" s="3"/>
      <c r="H1196" s="3"/>
      <c r="I1196" s="3"/>
      <c r="J1196" s="3"/>
      <c r="K1196" s="3"/>
      <c r="L1196" s="3"/>
      <c r="M1196" s="3"/>
      <c r="N1196" s="3"/>
      <c r="O1196" s="3"/>
      <c r="P1196" s="3"/>
      <c r="Y1196" s="2"/>
      <c r="Z1196" s="2"/>
      <c r="AA1196" s="2"/>
      <c r="AB1196" s="2"/>
      <c r="AC1196" s="2"/>
      <c r="AD1196" s="2"/>
    </row>
    <row r="1197" spans="1:30" hidden="1">
      <c r="A1197" s="3"/>
      <c r="B1197" s="3"/>
      <c r="C1197" s="3"/>
      <c r="D1197" s="3"/>
      <c r="E1197" s="3"/>
      <c r="F1197" s="3"/>
      <c r="G1197" s="3"/>
      <c r="H1197" s="3"/>
      <c r="I1197" s="3"/>
      <c r="J1197" s="3"/>
      <c r="K1197" s="3"/>
      <c r="L1197" s="3"/>
      <c r="M1197" s="3"/>
      <c r="N1197" s="3"/>
      <c r="O1197" s="3"/>
      <c r="P1197" s="3"/>
      <c r="Y1197" s="2"/>
      <c r="Z1197" s="2"/>
      <c r="AA1197" s="2"/>
      <c r="AB1197" s="2"/>
      <c r="AC1197" s="2"/>
      <c r="AD1197" s="2"/>
    </row>
    <row r="1198" spans="1:30" hidden="1">
      <c r="A1198" s="3"/>
      <c r="B1198" s="3"/>
      <c r="C1198" s="3"/>
      <c r="D1198" s="3"/>
      <c r="E1198" s="3"/>
      <c r="F1198" s="3"/>
      <c r="G1198" s="3"/>
      <c r="H1198" s="3"/>
      <c r="I1198" s="3"/>
      <c r="J1198" s="3"/>
      <c r="K1198" s="3"/>
      <c r="L1198" s="3"/>
      <c r="M1198" s="3"/>
      <c r="N1198" s="3"/>
      <c r="O1198" s="3"/>
      <c r="P1198" s="3"/>
      <c r="Y1198" s="2"/>
      <c r="Z1198" s="2"/>
      <c r="AA1198" s="2"/>
      <c r="AB1198" s="2"/>
      <c r="AC1198" s="2"/>
      <c r="AD1198" s="2"/>
    </row>
    <row r="1199" spans="1:30" hidden="1">
      <c r="A1199" s="3"/>
      <c r="B1199" s="3"/>
      <c r="C1199" s="3"/>
      <c r="D1199" s="3"/>
      <c r="E1199" s="3"/>
      <c r="F1199" s="3"/>
      <c r="G1199" s="3"/>
      <c r="H1199" s="3"/>
      <c r="I1199" s="3"/>
      <c r="J1199" s="3"/>
      <c r="K1199" s="3"/>
      <c r="L1199" s="3"/>
      <c r="M1199" s="3"/>
      <c r="N1199" s="3"/>
      <c r="O1199" s="3"/>
      <c r="P1199" s="3"/>
      <c r="Y1199" s="2"/>
      <c r="Z1199" s="2"/>
      <c r="AA1199" s="2"/>
      <c r="AB1199" s="2"/>
      <c r="AC1199" s="2"/>
      <c r="AD1199" s="2"/>
    </row>
    <row r="1200" spans="1:30" hidden="1">
      <c r="A1200" s="3"/>
      <c r="B1200" s="3"/>
      <c r="C1200" s="3"/>
      <c r="D1200" s="3"/>
      <c r="E1200" s="3"/>
      <c r="F1200" s="3"/>
      <c r="G1200" s="3"/>
      <c r="H1200" s="3"/>
      <c r="I1200" s="3"/>
      <c r="J1200" s="3"/>
      <c r="K1200" s="3"/>
      <c r="L1200" s="3"/>
      <c r="M1200" s="3"/>
      <c r="N1200" s="3"/>
      <c r="O1200" s="3"/>
      <c r="P1200" s="3"/>
      <c r="Y1200" s="2"/>
      <c r="Z1200" s="2"/>
      <c r="AA1200" s="2"/>
      <c r="AB1200" s="2"/>
      <c r="AC1200" s="2"/>
      <c r="AD1200" s="2"/>
    </row>
    <row r="1201" spans="1:30" hidden="1">
      <c r="A1201" s="3"/>
      <c r="B1201" s="3"/>
      <c r="C1201" s="3"/>
      <c r="D1201" s="3"/>
      <c r="E1201" s="3"/>
      <c r="F1201" s="3"/>
      <c r="G1201" s="3"/>
      <c r="H1201" s="3"/>
      <c r="I1201" s="3"/>
      <c r="J1201" s="3"/>
      <c r="K1201" s="3"/>
      <c r="L1201" s="3"/>
      <c r="M1201" s="3"/>
      <c r="N1201" s="3"/>
      <c r="O1201" s="3"/>
      <c r="P1201" s="3"/>
      <c r="Y1201" s="2"/>
      <c r="Z1201" s="2"/>
      <c r="AA1201" s="2"/>
      <c r="AB1201" s="2"/>
      <c r="AC1201" s="2"/>
      <c r="AD1201" s="2"/>
    </row>
    <row r="1202" spans="1:30" hidden="1">
      <c r="A1202" s="3"/>
      <c r="B1202" s="3"/>
      <c r="C1202" s="3"/>
      <c r="D1202" s="3"/>
      <c r="E1202" s="3"/>
      <c r="F1202" s="3"/>
      <c r="G1202" s="3"/>
      <c r="H1202" s="3"/>
      <c r="I1202" s="3"/>
      <c r="J1202" s="3"/>
      <c r="K1202" s="3"/>
      <c r="L1202" s="3"/>
      <c r="M1202" s="3"/>
      <c r="N1202" s="3"/>
      <c r="O1202" s="3"/>
      <c r="P1202" s="3"/>
      <c r="Y1202" s="2"/>
      <c r="Z1202" s="2"/>
      <c r="AA1202" s="2"/>
      <c r="AB1202" s="2"/>
      <c r="AC1202" s="2"/>
      <c r="AD1202" s="2"/>
    </row>
    <row r="1203" spans="1:30" hidden="1">
      <c r="A1203" s="3"/>
      <c r="B1203" s="3"/>
      <c r="C1203" s="3"/>
      <c r="D1203" s="3"/>
      <c r="E1203" s="3"/>
      <c r="F1203" s="3"/>
      <c r="G1203" s="3"/>
      <c r="H1203" s="3"/>
      <c r="I1203" s="3"/>
      <c r="J1203" s="3"/>
      <c r="K1203" s="3"/>
      <c r="L1203" s="3"/>
      <c r="M1203" s="3"/>
      <c r="N1203" s="3"/>
      <c r="O1203" s="3"/>
      <c r="P1203" s="3"/>
      <c r="Y1203" s="2"/>
      <c r="Z1203" s="2"/>
      <c r="AA1203" s="2"/>
      <c r="AB1203" s="2"/>
      <c r="AC1203" s="2"/>
      <c r="AD1203" s="2"/>
    </row>
    <row r="1204" spans="1:30" hidden="1">
      <c r="A1204" s="3"/>
      <c r="B1204" s="3"/>
      <c r="C1204" s="3"/>
      <c r="D1204" s="3"/>
      <c r="E1204" s="3"/>
      <c r="F1204" s="3"/>
      <c r="G1204" s="3"/>
      <c r="H1204" s="3"/>
      <c r="I1204" s="3"/>
      <c r="J1204" s="3"/>
      <c r="K1204" s="3"/>
      <c r="L1204" s="3"/>
      <c r="M1204" s="3"/>
      <c r="N1204" s="3"/>
      <c r="O1204" s="3"/>
      <c r="P1204" s="3"/>
      <c r="Y1204" s="2"/>
      <c r="Z1204" s="2"/>
      <c r="AA1204" s="2"/>
      <c r="AB1204" s="2"/>
      <c r="AC1204" s="2"/>
      <c r="AD1204" s="2"/>
    </row>
    <row r="1205" spans="1:30" hidden="1">
      <c r="A1205" s="3"/>
      <c r="B1205" s="3"/>
      <c r="C1205" s="3"/>
      <c r="D1205" s="3"/>
      <c r="E1205" s="3"/>
      <c r="F1205" s="3"/>
      <c r="G1205" s="3"/>
      <c r="H1205" s="3"/>
      <c r="I1205" s="3"/>
      <c r="J1205" s="3"/>
      <c r="K1205" s="3"/>
      <c r="L1205" s="3"/>
      <c r="M1205" s="3"/>
      <c r="N1205" s="3"/>
      <c r="O1205" s="3"/>
      <c r="P1205" s="3"/>
      <c r="Y1205" s="2"/>
      <c r="Z1205" s="2"/>
      <c r="AA1205" s="2"/>
      <c r="AB1205" s="2"/>
      <c r="AC1205" s="2"/>
      <c r="AD1205" s="2"/>
    </row>
    <row r="1206" spans="1:30" hidden="1">
      <c r="A1206" s="3"/>
      <c r="B1206" s="3"/>
      <c r="C1206" s="3"/>
      <c r="D1206" s="3"/>
      <c r="E1206" s="3"/>
      <c r="F1206" s="3"/>
      <c r="G1206" s="3"/>
      <c r="H1206" s="3"/>
      <c r="I1206" s="3"/>
      <c r="J1206" s="3"/>
      <c r="K1206" s="3"/>
      <c r="L1206" s="3"/>
      <c r="M1206" s="3"/>
      <c r="N1206" s="3"/>
      <c r="O1206" s="3"/>
      <c r="P1206" s="3"/>
      <c r="Y1206" s="2"/>
      <c r="Z1206" s="2"/>
      <c r="AA1206" s="2"/>
      <c r="AB1206" s="2"/>
      <c r="AC1206" s="2"/>
      <c r="AD1206" s="2"/>
    </row>
    <row r="1207" spans="1:30" hidden="1">
      <c r="A1207" s="3"/>
      <c r="B1207" s="3"/>
      <c r="C1207" s="3"/>
      <c r="D1207" s="3"/>
      <c r="E1207" s="3"/>
      <c r="F1207" s="3"/>
      <c r="G1207" s="3"/>
      <c r="H1207" s="3"/>
      <c r="I1207" s="3"/>
      <c r="J1207" s="3"/>
      <c r="K1207" s="3"/>
      <c r="L1207" s="3"/>
      <c r="M1207" s="3"/>
      <c r="N1207" s="3"/>
      <c r="O1207" s="3"/>
      <c r="P1207" s="3"/>
      <c r="Y1207" s="2"/>
      <c r="Z1207" s="2"/>
      <c r="AA1207" s="2"/>
      <c r="AB1207" s="2"/>
      <c r="AC1207" s="2"/>
      <c r="AD1207" s="2"/>
    </row>
    <row r="1208" spans="1:30" hidden="1">
      <c r="A1208" s="3"/>
      <c r="B1208" s="3"/>
      <c r="C1208" s="3"/>
      <c r="D1208" s="3"/>
      <c r="E1208" s="3"/>
      <c r="F1208" s="3"/>
      <c r="G1208" s="3"/>
      <c r="H1208" s="3"/>
      <c r="I1208" s="3"/>
      <c r="J1208" s="3"/>
      <c r="K1208" s="3"/>
      <c r="L1208" s="3"/>
      <c r="M1208" s="3"/>
      <c r="N1208" s="3"/>
      <c r="O1208" s="3"/>
      <c r="P1208" s="3"/>
      <c r="Y1208" s="2"/>
      <c r="Z1208" s="2"/>
      <c r="AA1208" s="2"/>
      <c r="AB1208" s="2"/>
      <c r="AC1208" s="2"/>
      <c r="AD1208" s="2"/>
    </row>
    <row r="1209" spans="1:30" hidden="1">
      <c r="A1209" s="3"/>
      <c r="B1209" s="3"/>
      <c r="C1209" s="3"/>
      <c r="D1209" s="3"/>
      <c r="E1209" s="3"/>
      <c r="F1209" s="3"/>
      <c r="G1209" s="3"/>
      <c r="H1209" s="3"/>
      <c r="I1209" s="3"/>
      <c r="J1209" s="3"/>
      <c r="K1209" s="3"/>
      <c r="L1209" s="3"/>
      <c r="M1209" s="3"/>
      <c r="N1209" s="3"/>
      <c r="O1209" s="3"/>
      <c r="P1209" s="3"/>
      <c r="Y1209" s="2"/>
      <c r="Z1209" s="2"/>
      <c r="AA1209" s="2"/>
      <c r="AB1209" s="2"/>
      <c r="AC1209" s="2"/>
      <c r="AD1209" s="2"/>
    </row>
    <row r="1210" spans="1:30" hidden="1">
      <c r="A1210" s="3"/>
      <c r="B1210" s="3"/>
      <c r="C1210" s="3"/>
      <c r="D1210" s="3"/>
      <c r="E1210" s="3"/>
      <c r="F1210" s="3"/>
      <c r="G1210" s="3"/>
      <c r="H1210" s="3"/>
      <c r="I1210" s="3"/>
      <c r="J1210" s="3"/>
      <c r="K1210" s="3"/>
      <c r="L1210" s="3"/>
      <c r="M1210" s="3"/>
      <c r="N1210" s="3"/>
      <c r="O1210" s="3"/>
      <c r="P1210" s="3"/>
      <c r="Y1210" s="2"/>
      <c r="Z1210" s="2"/>
      <c r="AA1210" s="2"/>
      <c r="AB1210" s="2"/>
      <c r="AC1210" s="2"/>
      <c r="AD1210" s="2"/>
    </row>
    <row r="1211" spans="1:30" hidden="1">
      <c r="A1211" s="3"/>
      <c r="B1211" s="3"/>
      <c r="C1211" s="3"/>
      <c r="D1211" s="3"/>
      <c r="E1211" s="3"/>
      <c r="F1211" s="3"/>
      <c r="G1211" s="3"/>
      <c r="H1211" s="3"/>
      <c r="I1211" s="3"/>
      <c r="J1211" s="3"/>
      <c r="K1211" s="3"/>
      <c r="L1211" s="3"/>
      <c r="M1211" s="3"/>
      <c r="N1211" s="3"/>
      <c r="O1211" s="3"/>
      <c r="P1211" s="3"/>
      <c r="Y1211" s="2"/>
      <c r="Z1211" s="2"/>
      <c r="AA1211" s="2"/>
      <c r="AB1211" s="2"/>
      <c r="AC1211" s="2"/>
      <c r="AD1211" s="2"/>
    </row>
    <row r="1212" spans="1:30" hidden="1">
      <c r="A1212" s="3"/>
      <c r="B1212" s="3"/>
      <c r="C1212" s="3"/>
      <c r="D1212" s="3"/>
      <c r="E1212" s="3"/>
      <c r="F1212" s="3"/>
      <c r="G1212" s="3"/>
      <c r="H1212" s="3"/>
      <c r="I1212" s="3"/>
      <c r="J1212" s="3"/>
      <c r="K1212" s="3"/>
      <c r="L1212" s="3"/>
      <c r="M1212" s="3"/>
      <c r="N1212" s="3"/>
      <c r="O1212" s="3"/>
      <c r="P1212" s="3"/>
      <c r="Y1212" s="2"/>
      <c r="Z1212" s="2"/>
      <c r="AA1212" s="2"/>
      <c r="AB1212" s="2"/>
      <c r="AC1212" s="2"/>
      <c r="AD1212" s="2"/>
    </row>
    <row r="1213" spans="1:30" hidden="1">
      <c r="A1213" s="3"/>
      <c r="B1213" s="3"/>
      <c r="C1213" s="3"/>
      <c r="D1213" s="3"/>
      <c r="E1213" s="3"/>
      <c r="F1213" s="3"/>
      <c r="G1213" s="3"/>
      <c r="H1213" s="3"/>
      <c r="I1213" s="3"/>
      <c r="J1213" s="3"/>
      <c r="K1213" s="3"/>
      <c r="L1213" s="3"/>
      <c r="M1213" s="3"/>
      <c r="N1213" s="3"/>
      <c r="O1213" s="3"/>
      <c r="P1213" s="3"/>
      <c r="Y1213" s="2"/>
      <c r="Z1213" s="2"/>
      <c r="AA1213" s="2"/>
      <c r="AB1213" s="2"/>
      <c r="AC1213" s="2"/>
      <c r="AD1213" s="2"/>
    </row>
    <row r="1214" spans="1:30" hidden="1">
      <c r="A1214" s="3"/>
      <c r="B1214" s="3"/>
      <c r="C1214" s="3"/>
      <c r="D1214" s="3"/>
      <c r="E1214" s="3"/>
      <c r="F1214" s="3"/>
      <c r="G1214" s="3"/>
      <c r="H1214" s="3"/>
      <c r="I1214" s="3"/>
      <c r="J1214" s="3"/>
      <c r="K1214" s="3"/>
      <c r="L1214" s="3"/>
      <c r="M1214" s="3"/>
      <c r="N1214" s="3"/>
      <c r="O1214" s="3"/>
      <c r="P1214" s="3"/>
      <c r="Y1214" s="2"/>
      <c r="Z1214" s="2"/>
      <c r="AA1214" s="2"/>
      <c r="AB1214" s="2"/>
      <c r="AC1214" s="2"/>
      <c r="AD1214" s="2"/>
    </row>
    <row r="1215" spans="1:30" hidden="1">
      <c r="A1215" s="3"/>
      <c r="B1215" s="3"/>
      <c r="C1215" s="3"/>
      <c r="D1215" s="3"/>
      <c r="E1215" s="3"/>
      <c r="F1215" s="3"/>
      <c r="G1215" s="3"/>
      <c r="H1215" s="3"/>
      <c r="I1215" s="3"/>
      <c r="J1215" s="3"/>
      <c r="K1215" s="3"/>
      <c r="L1215" s="3"/>
      <c r="M1215" s="3"/>
      <c r="N1215" s="3"/>
      <c r="O1215" s="3"/>
      <c r="P1215" s="3"/>
      <c r="Y1215" s="2"/>
      <c r="Z1215" s="2"/>
      <c r="AA1215" s="2"/>
      <c r="AB1215" s="2"/>
      <c r="AC1215" s="2"/>
      <c r="AD1215" s="2"/>
    </row>
    <row r="1216" spans="1:30" hidden="1">
      <c r="A1216" s="3"/>
      <c r="B1216" s="3"/>
      <c r="C1216" s="3"/>
      <c r="D1216" s="3"/>
      <c r="E1216" s="3"/>
      <c r="F1216" s="3"/>
      <c r="G1216" s="3"/>
      <c r="H1216" s="3"/>
      <c r="I1216" s="3"/>
      <c r="J1216" s="3"/>
      <c r="K1216" s="3"/>
      <c r="L1216" s="3"/>
      <c r="M1216" s="3"/>
      <c r="N1216" s="3"/>
      <c r="O1216" s="3"/>
      <c r="P1216" s="3"/>
      <c r="Y1216" s="2"/>
      <c r="Z1216" s="2"/>
      <c r="AA1216" s="2"/>
      <c r="AB1216" s="2"/>
      <c r="AC1216" s="2"/>
      <c r="AD1216" s="2"/>
    </row>
    <row r="1217" spans="1:30" hidden="1">
      <c r="A1217" s="3"/>
      <c r="B1217" s="3"/>
      <c r="C1217" s="3"/>
      <c r="D1217" s="3"/>
      <c r="E1217" s="3"/>
      <c r="F1217" s="3"/>
      <c r="G1217" s="3"/>
      <c r="H1217" s="3"/>
      <c r="I1217" s="3"/>
      <c r="J1217" s="3"/>
      <c r="K1217" s="3"/>
      <c r="L1217" s="3"/>
      <c r="M1217" s="3"/>
      <c r="N1217" s="3"/>
      <c r="O1217" s="3"/>
      <c r="P1217" s="3"/>
      <c r="Y1217" s="2"/>
      <c r="Z1217" s="2"/>
      <c r="AA1217" s="2"/>
      <c r="AB1217" s="2"/>
      <c r="AC1217" s="2"/>
      <c r="AD1217" s="2"/>
    </row>
    <row r="1218" spans="1:30" hidden="1">
      <c r="A1218" s="3"/>
      <c r="B1218" s="3"/>
      <c r="C1218" s="3"/>
      <c r="D1218" s="3"/>
      <c r="E1218" s="3"/>
      <c r="F1218" s="3"/>
      <c r="G1218" s="3"/>
      <c r="H1218" s="3"/>
      <c r="I1218" s="3"/>
      <c r="J1218" s="3"/>
      <c r="K1218" s="3"/>
      <c r="L1218" s="3"/>
      <c r="M1218" s="3"/>
      <c r="N1218" s="3"/>
      <c r="O1218" s="3"/>
      <c r="P1218" s="3"/>
      <c r="Y1218" s="2"/>
      <c r="Z1218" s="2"/>
      <c r="AA1218" s="2"/>
      <c r="AB1218" s="2"/>
      <c r="AC1218" s="2"/>
      <c r="AD1218" s="2"/>
    </row>
    <row r="1219" spans="1:30" hidden="1">
      <c r="A1219" s="3"/>
      <c r="B1219" s="3"/>
      <c r="C1219" s="3"/>
      <c r="D1219" s="3"/>
      <c r="E1219" s="3"/>
      <c r="F1219" s="3"/>
      <c r="G1219" s="3"/>
      <c r="H1219" s="3"/>
      <c r="I1219" s="3"/>
      <c r="J1219" s="3"/>
      <c r="K1219" s="3"/>
      <c r="L1219" s="3"/>
      <c r="M1219" s="3"/>
      <c r="N1219" s="3"/>
      <c r="O1219" s="3"/>
      <c r="P1219" s="3"/>
      <c r="Y1219" s="2"/>
      <c r="Z1219" s="2"/>
      <c r="AA1219" s="2"/>
      <c r="AB1219" s="2"/>
      <c r="AC1219" s="2"/>
      <c r="AD1219" s="2"/>
    </row>
    <row r="1220" spans="1:30" hidden="1">
      <c r="A1220" s="3"/>
      <c r="B1220" s="3"/>
      <c r="C1220" s="3"/>
      <c r="D1220" s="3"/>
      <c r="E1220" s="3"/>
      <c r="F1220" s="3"/>
      <c r="G1220" s="3"/>
      <c r="H1220" s="3"/>
      <c r="I1220" s="3"/>
      <c r="J1220" s="3"/>
      <c r="K1220" s="3"/>
      <c r="L1220" s="3"/>
      <c r="M1220" s="3"/>
      <c r="N1220" s="3"/>
      <c r="O1220" s="3"/>
      <c r="P1220" s="3"/>
      <c r="Y1220" s="2"/>
      <c r="Z1220" s="2"/>
      <c r="AA1220" s="2"/>
      <c r="AB1220" s="2"/>
      <c r="AC1220" s="2"/>
      <c r="AD1220" s="2"/>
    </row>
    <row r="1221" spans="1:30" hidden="1">
      <c r="A1221" s="3"/>
      <c r="B1221" s="3"/>
      <c r="C1221" s="3"/>
      <c r="D1221" s="3"/>
      <c r="E1221" s="3"/>
      <c r="F1221" s="3"/>
      <c r="G1221" s="3"/>
      <c r="H1221" s="3"/>
      <c r="I1221" s="3"/>
      <c r="J1221" s="3"/>
      <c r="K1221" s="3"/>
      <c r="L1221" s="3"/>
      <c r="M1221" s="3"/>
      <c r="N1221" s="3"/>
      <c r="O1221" s="3"/>
      <c r="P1221" s="3"/>
      <c r="Y1221" s="2"/>
      <c r="Z1221" s="2"/>
      <c r="AA1221" s="2"/>
      <c r="AB1221" s="2"/>
      <c r="AC1221" s="2"/>
      <c r="AD1221" s="2"/>
    </row>
    <row r="1222" spans="1:30" hidden="1">
      <c r="A1222" s="3"/>
      <c r="B1222" s="3"/>
      <c r="C1222" s="3"/>
      <c r="D1222" s="3"/>
      <c r="E1222" s="3"/>
      <c r="F1222" s="3"/>
      <c r="G1222" s="3"/>
      <c r="H1222" s="3"/>
      <c r="I1222" s="3"/>
      <c r="J1222" s="3"/>
      <c r="K1222" s="3"/>
      <c r="L1222" s="3"/>
      <c r="M1222" s="3"/>
      <c r="N1222" s="3"/>
      <c r="O1222" s="3"/>
      <c r="P1222" s="3"/>
      <c r="Y1222" s="2"/>
      <c r="Z1222" s="2"/>
      <c r="AA1222" s="2"/>
      <c r="AB1222" s="2"/>
      <c r="AC1222" s="2"/>
      <c r="AD1222" s="2"/>
    </row>
    <row r="1223" spans="1:30" hidden="1">
      <c r="A1223" s="3"/>
      <c r="B1223" s="3"/>
      <c r="C1223" s="3"/>
      <c r="D1223" s="3"/>
      <c r="E1223" s="3"/>
      <c r="F1223" s="3"/>
      <c r="G1223" s="3"/>
      <c r="H1223" s="3"/>
      <c r="I1223" s="3"/>
      <c r="J1223" s="3"/>
      <c r="K1223" s="3"/>
      <c r="L1223" s="3"/>
      <c r="M1223" s="3"/>
      <c r="N1223" s="3"/>
      <c r="O1223" s="3"/>
      <c r="P1223" s="3"/>
      <c r="Y1223" s="2"/>
      <c r="Z1223" s="2"/>
      <c r="AA1223" s="2"/>
      <c r="AB1223" s="2"/>
      <c r="AC1223" s="2"/>
      <c r="AD1223" s="2"/>
    </row>
    <row r="1224" spans="1:30" hidden="1">
      <c r="A1224" s="3"/>
      <c r="B1224" s="3"/>
      <c r="C1224" s="3"/>
      <c r="D1224" s="3"/>
      <c r="E1224" s="3"/>
      <c r="F1224" s="3"/>
      <c r="G1224" s="3"/>
      <c r="H1224" s="3"/>
      <c r="I1224" s="3"/>
      <c r="J1224" s="3"/>
      <c r="K1224" s="3"/>
      <c r="L1224" s="3"/>
      <c r="M1224" s="3"/>
      <c r="N1224" s="3"/>
      <c r="O1224" s="3"/>
      <c r="P1224" s="3"/>
      <c r="Y1224" s="2"/>
      <c r="Z1224" s="2"/>
      <c r="AA1224" s="2"/>
      <c r="AB1224" s="2"/>
      <c r="AC1224" s="2"/>
      <c r="AD1224" s="2"/>
    </row>
    <row r="1225" spans="1:30" hidden="1">
      <c r="A1225" s="3"/>
      <c r="B1225" s="3"/>
      <c r="C1225" s="3"/>
      <c r="D1225" s="3"/>
      <c r="E1225" s="3"/>
      <c r="F1225" s="3"/>
      <c r="G1225" s="3"/>
      <c r="H1225" s="3"/>
      <c r="I1225" s="3"/>
      <c r="J1225" s="3"/>
      <c r="K1225" s="3"/>
      <c r="L1225" s="3"/>
      <c r="M1225" s="3"/>
      <c r="N1225" s="3"/>
      <c r="O1225" s="3"/>
      <c r="P1225" s="3"/>
      <c r="Y1225" s="2"/>
      <c r="Z1225" s="2"/>
      <c r="AA1225" s="2"/>
      <c r="AB1225" s="2"/>
      <c r="AC1225" s="2"/>
      <c r="AD1225" s="2"/>
    </row>
    <row r="1226" spans="1:30" hidden="1">
      <c r="A1226" s="3"/>
      <c r="B1226" s="3"/>
      <c r="C1226" s="3"/>
      <c r="D1226" s="3"/>
      <c r="E1226" s="3"/>
      <c r="F1226" s="3"/>
      <c r="G1226" s="3"/>
      <c r="H1226" s="3"/>
      <c r="I1226" s="3"/>
      <c r="J1226" s="3"/>
      <c r="K1226" s="3"/>
      <c r="L1226" s="3"/>
      <c r="M1226" s="3"/>
      <c r="N1226" s="3"/>
      <c r="O1226" s="3"/>
      <c r="P1226" s="3"/>
      <c r="Y1226" s="2"/>
      <c r="Z1226" s="2"/>
      <c r="AA1226" s="2"/>
      <c r="AB1226" s="2"/>
      <c r="AC1226" s="2"/>
      <c r="AD1226" s="2"/>
    </row>
    <row r="1227" spans="1:30" hidden="1">
      <c r="A1227" s="3"/>
      <c r="B1227" s="3"/>
      <c r="C1227" s="3"/>
      <c r="D1227" s="3"/>
      <c r="E1227" s="3"/>
      <c r="F1227" s="3"/>
      <c r="G1227" s="3"/>
      <c r="H1227" s="3"/>
      <c r="I1227" s="3"/>
      <c r="J1227" s="3"/>
      <c r="K1227" s="3"/>
      <c r="L1227" s="3"/>
      <c r="M1227" s="3"/>
      <c r="N1227" s="3"/>
      <c r="O1227" s="3"/>
      <c r="P1227" s="3"/>
      <c r="Y1227" s="2"/>
      <c r="Z1227" s="2"/>
      <c r="AA1227" s="2"/>
      <c r="AB1227" s="2"/>
      <c r="AC1227" s="2"/>
      <c r="AD1227" s="2"/>
    </row>
    <row r="1228" spans="1:30" hidden="1">
      <c r="A1228" s="3"/>
      <c r="B1228" s="3"/>
      <c r="C1228" s="3"/>
      <c r="D1228" s="3"/>
      <c r="E1228" s="3"/>
      <c r="F1228" s="3"/>
      <c r="G1228" s="3"/>
      <c r="H1228" s="3"/>
      <c r="I1228" s="3"/>
      <c r="J1228" s="3"/>
      <c r="K1228" s="3"/>
      <c r="L1228" s="3"/>
      <c r="M1228" s="3"/>
      <c r="N1228" s="3"/>
      <c r="O1228" s="3"/>
      <c r="P1228" s="3"/>
      <c r="Y1228" s="2"/>
      <c r="Z1228" s="2"/>
      <c r="AA1228" s="2"/>
      <c r="AB1228" s="2"/>
      <c r="AC1228" s="2"/>
      <c r="AD1228" s="2"/>
    </row>
    <row r="1229" spans="1:30" hidden="1">
      <c r="A1229" s="3"/>
      <c r="B1229" s="3"/>
      <c r="C1229" s="3"/>
      <c r="D1229" s="3"/>
      <c r="E1229" s="3"/>
      <c r="F1229" s="3"/>
      <c r="G1229" s="3"/>
      <c r="H1229" s="3"/>
      <c r="I1229" s="3"/>
      <c r="J1229" s="3"/>
      <c r="K1229" s="3"/>
      <c r="L1229" s="3"/>
      <c r="M1229" s="3"/>
      <c r="N1229" s="3"/>
      <c r="O1229" s="3"/>
      <c r="P1229" s="3"/>
      <c r="Y1229" s="2"/>
      <c r="Z1229" s="2"/>
      <c r="AA1229" s="2"/>
      <c r="AB1229" s="2"/>
      <c r="AC1229" s="2"/>
      <c r="AD1229" s="2"/>
    </row>
    <row r="1230" spans="1:30" hidden="1">
      <c r="A1230" s="3"/>
      <c r="B1230" s="3"/>
      <c r="C1230" s="3"/>
      <c r="D1230" s="3"/>
      <c r="E1230" s="3"/>
      <c r="F1230" s="3"/>
      <c r="G1230" s="3"/>
      <c r="H1230" s="3"/>
      <c r="I1230" s="3"/>
      <c r="J1230" s="3"/>
      <c r="K1230" s="3"/>
      <c r="L1230" s="3"/>
      <c r="M1230" s="3"/>
      <c r="N1230" s="3"/>
      <c r="O1230" s="3"/>
      <c r="P1230" s="3"/>
      <c r="Y1230" s="2"/>
      <c r="Z1230" s="2"/>
      <c r="AA1230" s="2"/>
      <c r="AB1230" s="2"/>
      <c r="AC1230" s="2"/>
      <c r="AD1230" s="2"/>
    </row>
    <row r="1231" spans="1:30" hidden="1">
      <c r="A1231" s="3"/>
      <c r="B1231" s="3"/>
      <c r="C1231" s="3"/>
      <c r="D1231" s="3"/>
      <c r="E1231" s="3"/>
      <c r="F1231" s="3"/>
      <c r="G1231" s="3"/>
      <c r="H1231" s="3"/>
      <c r="I1231" s="3"/>
      <c r="J1231" s="3"/>
      <c r="K1231" s="3"/>
      <c r="L1231" s="3"/>
      <c r="M1231" s="3"/>
      <c r="N1231" s="3"/>
      <c r="O1231" s="3"/>
      <c r="P1231" s="3"/>
      <c r="Y1231" s="2"/>
      <c r="Z1231" s="2"/>
      <c r="AA1231" s="2"/>
      <c r="AB1231" s="2"/>
      <c r="AC1231" s="2"/>
      <c r="AD1231" s="2"/>
    </row>
    <row r="1232" spans="1:30" hidden="1">
      <c r="A1232" s="3"/>
      <c r="B1232" s="3"/>
      <c r="C1232" s="3"/>
      <c r="D1232" s="3"/>
      <c r="E1232" s="3"/>
      <c r="F1232" s="3"/>
      <c r="G1232" s="3"/>
      <c r="H1232" s="3"/>
      <c r="I1232" s="3"/>
      <c r="J1232" s="3"/>
      <c r="K1232" s="3"/>
      <c r="L1232" s="3"/>
      <c r="M1232" s="3"/>
      <c r="N1232" s="3"/>
      <c r="O1232" s="3"/>
      <c r="P1232" s="3"/>
      <c r="Y1232" s="2"/>
      <c r="Z1232" s="2"/>
      <c r="AA1232" s="2"/>
      <c r="AB1232" s="2"/>
      <c r="AC1232" s="2"/>
      <c r="AD1232" s="2"/>
    </row>
    <row r="1233" spans="1:30" hidden="1">
      <c r="A1233" s="3"/>
      <c r="B1233" s="3"/>
      <c r="C1233" s="3"/>
      <c r="D1233" s="3"/>
      <c r="E1233" s="3"/>
      <c r="F1233" s="3"/>
      <c r="G1233" s="3"/>
      <c r="H1233" s="3"/>
      <c r="I1233" s="3"/>
      <c r="J1233" s="3"/>
      <c r="K1233" s="3"/>
      <c r="L1233" s="3"/>
      <c r="M1233" s="3"/>
      <c r="N1233" s="3"/>
      <c r="O1233" s="3"/>
      <c r="P1233" s="3"/>
      <c r="Y1233" s="2"/>
      <c r="Z1233" s="2"/>
      <c r="AA1233" s="2"/>
      <c r="AB1233" s="2"/>
      <c r="AC1233" s="2"/>
      <c r="AD1233" s="2"/>
    </row>
    <row r="1234" spans="1:30" hidden="1">
      <c r="A1234" s="3"/>
      <c r="B1234" s="3"/>
      <c r="C1234" s="3"/>
      <c r="D1234" s="3"/>
      <c r="E1234" s="3"/>
      <c r="F1234" s="3"/>
      <c r="G1234" s="3"/>
      <c r="H1234" s="3"/>
      <c r="I1234" s="3"/>
      <c r="J1234" s="3"/>
      <c r="K1234" s="3"/>
      <c r="L1234" s="3"/>
      <c r="M1234" s="3"/>
      <c r="N1234" s="3"/>
      <c r="O1234" s="3"/>
      <c r="P1234" s="3"/>
      <c r="Y1234" s="2"/>
      <c r="Z1234" s="2"/>
      <c r="AA1234" s="2"/>
      <c r="AB1234" s="2"/>
      <c r="AC1234" s="2"/>
      <c r="AD1234" s="2"/>
    </row>
    <row r="1235" spans="1:30" hidden="1">
      <c r="A1235" s="3"/>
      <c r="B1235" s="3"/>
      <c r="C1235" s="3"/>
      <c r="D1235" s="3"/>
      <c r="E1235" s="3"/>
      <c r="F1235" s="3"/>
      <c r="G1235" s="3"/>
      <c r="H1235" s="3"/>
      <c r="I1235" s="3"/>
      <c r="J1235" s="3"/>
      <c r="K1235" s="3"/>
      <c r="L1235" s="3"/>
      <c r="M1235" s="3"/>
      <c r="N1235" s="3"/>
      <c r="O1235" s="3"/>
      <c r="P1235" s="3"/>
      <c r="Y1235" s="2"/>
      <c r="Z1235" s="2"/>
      <c r="AA1235" s="2"/>
      <c r="AB1235" s="2"/>
      <c r="AC1235" s="2"/>
      <c r="AD1235" s="2"/>
    </row>
    <row r="1236" spans="1:30" hidden="1">
      <c r="A1236" s="3"/>
      <c r="B1236" s="3"/>
      <c r="C1236" s="3"/>
      <c r="D1236" s="3"/>
      <c r="E1236" s="3"/>
      <c r="F1236" s="3"/>
      <c r="G1236" s="3"/>
      <c r="H1236" s="3"/>
      <c r="I1236" s="3"/>
      <c r="J1236" s="3"/>
      <c r="K1236" s="3"/>
      <c r="L1236" s="3"/>
      <c r="M1236" s="3"/>
      <c r="N1236" s="3"/>
      <c r="O1236" s="3"/>
      <c r="P1236" s="3"/>
      <c r="Y1236" s="2"/>
      <c r="Z1236" s="2"/>
      <c r="AA1236" s="2"/>
      <c r="AB1236" s="2"/>
      <c r="AC1236" s="2"/>
      <c r="AD1236" s="2"/>
    </row>
    <row r="1237" spans="1:30" hidden="1">
      <c r="A1237" s="3"/>
      <c r="B1237" s="3"/>
      <c r="C1237" s="3"/>
      <c r="D1237" s="3"/>
      <c r="E1237" s="3"/>
      <c r="F1237" s="3"/>
      <c r="G1237" s="3"/>
      <c r="H1237" s="3"/>
      <c r="I1237" s="3"/>
      <c r="J1237" s="3"/>
      <c r="K1237" s="3"/>
      <c r="L1237" s="3"/>
      <c r="M1237" s="3"/>
      <c r="N1237" s="3"/>
      <c r="O1237" s="3"/>
      <c r="P1237" s="3"/>
      <c r="Y1237" s="2"/>
      <c r="Z1237" s="2"/>
      <c r="AA1237" s="2"/>
      <c r="AB1237" s="2"/>
      <c r="AC1237" s="2"/>
      <c r="AD1237" s="2"/>
    </row>
    <row r="1238" spans="1:30" hidden="1">
      <c r="A1238" s="3"/>
      <c r="B1238" s="3"/>
      <c r="C1238" s="3"/>
      <c r="D1238" s="3"/>
      <c r="E1238" s="3"/>
      <c r="F1238" s="3"/>
      <c r="G1238" s="3"/>
      <c r="H1238" s="3"/>
      <c r="I1238" s="3"/>
      <c r="J1238" s="3"/>
      <c r="K1238" s="3"/>
      <c r="L1238" s="3"/>
      <c r="M1238" s="3"/>
      <c r="N1238" s="3"/>
      <c r="O1238" s="3"/>
      <c r="P1238" s="3"/>
      <c r="Y1238" s="2"/>
      <c r="Z1238" s="2"/>
      <c r="AA1238" s="2"/>
      <c r="AB1238" s="2"/>
      <c r="AC1238" s="2"/>
      <c r="AD1238" s="2"/>
    </row>
    <row r="1239" spans="1:30" hidden="1">
      <c r="A1239" s="3"/>
      <c r="B1239" s="3"/>
      <c r="C1239" s="3"/>
      <c r="D1239" s="3"/>
      <c r="E1239" s="3"/>
      <c r="F1239" s="3"/>
      <c r="G1239" s="3"/>
      <c r="H1239" s="3"/>
      <c r="I1239" s="3"/>
      <c r="J1239" s="3"/>
      <c r="K1239" s="3"/>
      <c r="L1239" s="3"/>
      <c r="M1239" s="3"/>
      <c r="N1239" s="3"/>
      <c r="O1239" s="3"/>
      <c r="P1239" s="3"/>
      <c r="Y1239" s="2"/>
      <c r="Z1239" s="2"/>
      <c r="AA1239" s="2"/>
      <c r="AB1239" s="2"/>
      <c r="AC1239" s="2"/>
      <c r="AD1239" s="2"/>
    </row>
    <row r="1240" spans="1:30" hidden="1">
      <c r="A1240" s="3"/>
      <c r="B1240" s="3"/>
      <c r="C1240" s="3"/>
      <c r="D1240" s="3"/>
      <c r="E1240" s="3"/>
      <c r="F1240" s="3"/>
      <c r="G1240" s="3"/>
      <c r="H1240" s="3"/>
      <c r="I1240" s="3"/>
      <c r="J1240" s="3"/>
      <c r="K1240" s="3"/>
      <c r="L1240" s="3"/>
      <c r="M1240" s="3"/>
      <c r="N1240" s="3"/>
      <c r="O1240" s="3"/>
      <c r="P1240" s="3"/>
      <c r="Y1240" s="2"/>
      <c r="Z1240" s="2"/>
      <c r="AA1240" s="2"/>
      <c r="AB1240" s="2"/>
      <c r="AC1240" s="2"/>
      <c r="AD1240" s="2"/>
    </row>
    <row r="1241" spans="1:30" hidden="1">
      <c r="A1241" s="3"/>
      <c r="B1241" s="3"/>
      <c r="C1241" s="3"/>
      <c r="D1241" s="3"/>
      <c r="E1241" s="3"/>
      <c r="F1241" s="3"/>
      <c r="G1241" s="3"/>
      <c r="H1241" s="3"/>
      <c r="I1241" s="3"/>
      <c r="J1241" s="3"/>
      <c r="K1241" s="3"/>
      <c r="L1241" s="3"/>
      <c r="M1241" s="3"/>
      <c r="N1241" s="3"/>
      <c r="O1241" s="3"/>
      <c r="P1241" s="3"/>
      <c r="Y1241" s="2"/>
      <c r="Z1241" s="2"/>
      <c r="AA1241" s="2"/>
      <c r="AB1241" s="2"/>
      <c r="AC1241" s="2"/>
      <c r="AD1241" s="2"/>
    </row>
    <row r="1242" spans="1:30" hidden="1">
      <c r="A1242" s="3"/>
      <c r="B1242" s="3"/>
      <c r="C1242" s="3"/>
      <c r="D1242" s="3"/>
      <c r="E1242" s="3"/>
      <c r="F1242" s="3"/>
      <c r="G1242" s="3"/>
      <c r="H1242" s="3"/>
      <c r="I1242" s="3"/>
      <c r="J1242" s="3"/>
      <c r="K1242" s="3"/>
      <c r="L1242" s="3"/>
      <c r="M1242" s="3"/>
      <c r="N1242" s="3"/>
      <c r="O1242" s="3"/>
      <c r="P1242" s="3"/>
      <c r="Y1242" s="2"/>
      <c r="Z1242" s="2"/>
      <c r="AA1242" s="2"/>
      <c r="AB1242" s="2"/>
      <c r="AC1242" s="2"/>
      <c r="AD1242" s="2"/>
    </row>
    <row r="1243" spans="1:30" hidden="1">
      <c r="A1243" s="3"/>
      <c r="B1243" s="3"/>
      <c r="C1243" s="3"/>
      <c r="D1243" s="3"/>
      <c r="E1243" s="3"/>
      <c r="F1243" s="3"/>
      <c r="G1243" s="3"/>
      <c r="H1243" s="3"/>
      <c r="I1243" s="3"/>
      <c r="J1243" s="3"/>
      <c r="K1243" s="3"/>
      <c r="L1243" s="3"/>
      <c r="M1243" s="3"/>
      <c r="N1243" s="3"/>
      <c r="O1243" s="3"/>
      <c r="P1243" s="3"/>
      <c r="Y1243" s="2"/>
      <c r="Z1243" s="2"/>
      <c r="AA1243" s="2"/>
      <c r="AB1243" s="2"/>
      <c r="AC1243" s="2"/>
      <c r="AD1243" s="2"/>
    </row>
    <row r="1244" spans="1:30" hidden="1">
      <c r="A1244" s="3"/>
      <c r="B1244" s="3"/>
      <c r="C1244" s="3"/>
      <c r="D1244" s="3"/>
      <c r="E1244" s="3"/>
      <c r="F1244" s="3"/>
      <c r="G1244" s="3"/>
      <c r="H1244" s="3"/>
      <c r="I1244" s="3"/>
      <c r="J1244" s="3"/>
      <c r="K1244" s="3"/>
      <c r="L1244" s="3"/>
      <c r="M1244" s="3"/>
      <c r="N1244" s="3"/>
      <c r="O1244" s="3"/>
      <c r="P1244" s="3"/>
      <c r="Y1244" s="2"/>
      <c r="Z1244" s="2"/>
      <c r="AA1244" s="2"/>
      <c r="AB1244" s="2"/>
      <c r="AC1244" s="2"/>
      <c r="AD1244" s="2"/>
    </row>
    <row r="1245" spans="1:30" hidden="1">
      <c r="A1245" s="3"/>
      <c r="B1245" s="3"/>
      <c r="C1245" s="3"/>
      <c r="D1245" s="3"/>
      <c r="E1245" s="3"/>
      <c r="F1245" s="3"/>
      <c r="G1245" s="3"/>
      <c r="H1245" s="3"/>
      <c r="I1245" s="3"/>
      <c r="J1245" s="3"/>
      <c r="K1245" s="3"/>
      <c r="L1245" s="3"/>
      <c r="M1245" s="3"/>
      <c r="N1245" s="3"/>
      <c r="O1245" s="3"/>
      <c r="P1245" s="3"/>
      <c r="Y1245" s="2"/>
      <c r="Z1245" s="2"/>
      <c r="AA1245" s="2"/>
      <c r="AB1245" s="2"/>
      <c r="AC1245" s="2"/>
      <c r="AD1245" s="2"/>
    </row>
    <row r="1246" spans="1:30" hidden="1">
      <c r="A1246" s="3"/>
      <c r="B1246" s="3"/>
      <c r="C1246" s="3"/>
      <c r="D1246" s="3"/>
      <c r="E1246" s="3"/>
      <c r="F1246" s="3"/>
      <c r="G1246" s="3"/>
      <c r="H1246" s="3"/>
      <c r="I1246" s="3"/>
      <c r="J1246" s="3"/>
      <c r="K1246" s="3"/>
      <c r="L1246" s="3"/>
      <c r="M1246" s="3"/>
      <c r="N1246" s="3"/>
      <c r="O1246" s="3"/>
      <c r="P1246" s="3"/>
      <c r="Y1246" s="2"/>
      <c r="Z1246" s="2"/>
      <c r="AA1246" s="2"/>
      <c r="AB1246" s="2"/>
      <c r="AC1246" s="2"/>
      <c r="AD1246" s="2"/>
    </row>
    <row r="1247" spans="1:30" hidden="1">
      <c r="A1247" s="3"/>
      <c r="B1247" s="3"/>
      <c r="C1247" s="3"/>
      <c r="D1247" s="3"/>
      <c r="E1247" s="3"/>
      <c r="F1247" s="3"/>
      <c r="G1247" s="3"/>
      <c r="H1247" s="3"/>
      <c r="I1247" s="3"/>
      <c r="J1247" s="3"/>
      <c r="K1247" s="3"/>
      <c r="L1247" s="3"/>
      <c r="M1247" s="3"/>
      <c r="N1247" s="3"/>
      <c r="O1247" s="3"/>
      <c r="P1247" s="3"/>
      <c r="Y1247" s="2"/>
      <c r="Z1247" s="2"/>
      <c r="AA1247" s="2"/>
      <c r="AB1247" s="2"/>
      <c r="AC1247" s="2"/>
      <c r="AD1247" s="2"/>
    </row>
    <row r="1248" spans="1:30" hidden="1">
      <c r="A1248" s="3"/>
      <c r="B1248" s="3"/>
      <c r="C1248" s="3"/>
      <c r="D1248" s="3"/>
      <c r="E1248" s="3"/>
      <c r="F1248" s="3"/>
      <c r="G1248" s="3"/>
      <c r="H1248" s="3"/>
      <c r="I1248" s="3"/>
      <c r="J1248" s="3"/>
      <c r="K1248" s="3"/>
      <c r="L1248" s="3"/>
      <c r="M1248" s="3"/>
      <c r="N1248" s="3"/>
      <c r="O1248" s="3"/>
      <c r="P1248" s="3"/>
      <c r="Y1248" s="2"/>
      <c r="Z1248" s="2"/>
      <c r="AA1248" s="2"/>
      <c r="AB1248" s="2"/>
      <c r="AC1248" s="2"/>
      <c r="AD1248" s="2"/>
    </row>
    <row r="1249" spans="1:30" hidden="1">
      <c r="A1249" s="3"/>
      <c r="B1249" s="3"/>
      <c r="C1249" s="3"/>
      <c r="D1249" s="3"/>
      <c r="E1249" s="3"/>
      <c r="F1249" s="3"/>
      <c r="G1249" s="3"/>
      <c r="H1249" s="3"/>
      <c r="I1249" s="3"/>
      <c r="J1249" s="3"/>
      <c r="K1249" s="3"/>
      <c r="L1249" s="3"/>
      <c r="M1249" s="3"/>
      <c r="N1249" s="3"/>
      <c r="O1249" s="3"/>
      <c r="P1249" s="3"/>
      <c r="Y1249" s="2"/>
      <c r="Z1249" s="2"/>
      <c r="AA1249" s="2"/>
      <c r="AB1249" s="2"/>
      <c r="AC1249" s="2"/>
      <c r="AD1249" s="2"/>
    </row>
    <row r="1250" spans="1:30" hidden="1">
      <c r="A1250" s="3"/>
      <c r="B1250" s="3"/>
      <c r="C1250" s="3"/>
      <c r="D1250" s="3"/>
      <c r="E1250" s="3"/>
      <c r="F1250" s="3"/>
      <c r="G1250" s="3"/>
      <c r="H1250" s="3"/>
      <c r="I1250" s="3"/>
      <c r="J1250" s="3"/>
      <c r="K1250" s="3"/>
      <c r="L1250" s="3"/>
      <c r="M1250" s="3"/>
      <c r="N1250" s="3"/>
      <c r="O1250" s="3"/>
      <c r="P1250" s="3"/>
      <c r="Y1250" s="2"/>
      <c r="Z1250" s="2"/>
      <c r="AA1250" s="2"/>
      <c r="AB1250" s="2"/>
      <c r="AC1250" s="2"/>
      <c r="AD1250" s="2"/>
    </row>
    <row r="1251" spans="1:30" hidden="1">
      <c r="A1251" s="3"/>
      <c r="B1251" s="3"/>
      <c r="C1251" s="3"/>
      <c r="D1251" s="3"/>
      <c r="E1251" s="3"/>
      <c r="F1251" s="3"/>
      <c r="G1251" s="3"/>
      <c r="H1251" s="3"/>
      <c r="I1251" s="3"/>
      <c r="J1251" s="3"/>
      <c r="K1251" s="3"/>
      <c r="L1251" s="3"/>
      <c r="M1251" s="3"/>
      <c r="N1251" s="3"/>
      <c r="O1251" s="3"/>
      <c r="P1251" s="3"/>
      <c r="Y1251" s="2"/>
      <c r="Z1251" s="2"/>
      <c r="AA1251" s="2"/>
      <c r="AB1251" s="2"/>
      <c r="AC1251" s="2"/>
      <c r="AD1251" s="2"/>
    </row>
    <row r="1252" spans="1:30" hidden="1">
      <c r="A1252" s="3"/>
      <c r="B1252" s="3"/>
      <c r="C1252" s="3"/>
      <c r="D1252" s="3"/>
      <c r="E1252" s="3"/>
      <c r="F1252" s="3"/>
      <c r="G1252" s="3"/>
      <c r="H1252" s="3"/>
      <c r="I1252" s="3"/>
      <c r="J1252" s="3"/>
      <c r="K1252" s="3"/>
      <c r="L1252" s="3"/>
      <c r="M1252" s="3"/>
      <c r="N1252" s="3"/>
      <c r="O1252" s="3"/>
      <c r="P1252" s="3"/>
      <c r="Y1252" s="2"/>
      <c r="Z1252" s="2"/>
      <c r="AA1252" s="2"/>
      <c r="AB1252" s="2"/>
      <c r="AC1252" s="2"/>
      <c r="AD1252" s="2"/>
    </row>
    <row r="1253" spans="1:30" hidden="1">
      <c r="A1253" s="3"/>
      <c r="B1253" s="3"/>
      <c r="C1253" s="3"/>
      <c r="D1253" s="3"/>
      <c r="E1253" s="3"/>
      <c r="F1253" s="3"/>
      <c r="G1253" s="3"/>
      <c r="H1253" s="3"/>
      <c r="I1253" s="3"/>
      <c r="J1253" s="3"/>
      <c r="K1253" s="3"/>
      <c r="L1253" s="3"/>
      <c r="M1253" s="3"/>
      <c r="N1253" s="3"/>
      <c r="O1253" s="3"/>
      <c r="P1253" s="3"/>
      <c r="Y1253" s="2"/>
      <c r="Z1253" s="2"/>
      <c r="AA1253" s="2"/>
      <c r="AB1253" s="2"/>
      <c r="AC1253" s="2"/>
      <c r="AD1253" s="2"/>
    </row>
    <row r="1254" spans="1:30" hidden="1">
      <c r="A1254" s="3"/>
      <c r="B1254" s="3"/>
      <c r="C1254" s="3"/>
      <c r="D1254" s="3"/>
      <c r="E1254" s="3"/>
      <c r="F1254" s="3"/>
      <c r="G1254" s="3"/>
      <c r="H1254" s="3"/>
      <c r="I1254" s="3"/>
      <c r="J1254" s="3"/>
      <c r="K1254" s="3"/>
      <c r="L1254" s="3"/>
      <c r="M1254" s="3"/>
      <c r="N1254" s="3"/>
      <c r="O1254" s="3"/>
      <c r="P1254" s="3"/>
      <c r="Y1254" s="2"/>
      <c r="Z1254" s="2"/>
      <c r="AA1254" s="2"/>
      <c r="AB1254" s="2"/>
      <c r="AC1254" s="2"/>
      <c r="AD1254" s="2"/>
    </row>
    <row r="1255" spans="1:30" hidden="1">
      <c r="A1255" s="3"/>
      <c r="B1255" s="3"/>
      <c r="C1255" s="3"/>
      <c r="D1255" s="3"/>
      <c r="E1255" s="3"/>
      <c r="F1255" s="3"/>
      <c r="G1255" s="3"/>
      <c r="H1255" s="3"/>
      <c r="I1255" s="3"/>
      <c r="J1255" s="3"/>
      <c r="K1255" s="3"/>
      <c r="L1255" s="3"/>
      <c r="M1255" s="3"/>
      <c r="N1255" s="3"/>
      <c r="O1255" s="3"/>
      <c r="P1255" s="3"/>
      <c r="Y1255" s="2"/>
      <c r="Z1255" s="2"/>
      <c r="AA1255" s="2"/>
      <c r="AB1255" s="2"/>
      <c r="AC1255" s="2"/>
      <c r="AD1255" s="2"/>
    </row>
    <row r="1256" spans="1:30" hidden="1">
      <c r="A1256" s="3"/>
      <c r="B1256" s="3"/>
      <c r="C1256" s="3"/>
      <c r="D1256" s="3"/>
      <c r="E1256" s="3"/>
      <c r="F1256" s="3"/>
      <c r="G1256" s="3"/>
      <c r="H1256" s="3"/>
      <c r="I1256" s="3"/>
      <c r="J1256" s="3"/>
      <c r="K1256" s="3"/>
      <c r="L1256" s="3"/>
      <c r="M1256" s="3"/>
      <c r="N1256" s="3"/>
      <c r="O1256" s="3"/>
      <c r="P1256" s="3"/>
      <c r="Y1256" s="2"/>
      <c r="Z1256" s="2"/>
      <c r="AA1256" s="2"/>
      <c r="AB1256" s="2"/>
      <c r="AC1256" s="2"/>
      <c r="AD1256" s="2"/>
    </row>
    <row r="1257" spans="1:30" hidden="1">
      <c r="A1257" s="3"/>
      <c r="B1257" s="3"/>
      <c r="C1257" s="3"/>
      <c r="D1257" s="3"/>
      <c r="E1257" s="3"/>
      <c r="F1257" s="3"/>
      <c r="G1257" s="3"/>
      <c r="H1257" s="3"/>
      <c r="I1257" s="3"/>
      <c r="J1257" s="3"/>
      <c r="K1257" s="3"/>
      <c r="L1257" s="3"/>
      <c r="M1257" s="3"/>
      <c r="N1257" s="3"/>
      <c r="O1257" s="3"/>
      <c r="P1257" s="3"/>
      <c r="Y1257" s="2"/>
      <c r="Z1257" s="2"/>
      <c r="AA1257" s="2"/>
      <c r="AB1257" s="2"/>
      <c r="AC1257" s="2"/>
      <c r="AD1257" s="2"/>
    </row>
    <row r="1258" spans="1:30" hidden="1">
      <c r="A1258" s="3"/>
      <c r="B1258" s="3"/>
      <c r="C1258" s="3"/>
      <c r="D1258" s="3"/>
      <c r="E1258" s="3"/>
      <c r="F1258" s="3"/>
      <c r="G1258" s="3"/>
      <c r="H1258" s="3"/>
      <c r="I1258" s="3"/>
      <c r="J1258" s="3"/>
      <c r="K1258" s="3"/>
      <c r="L1258" s="3"/>
      <c r="M1258" s="3"/>
      <c r="N1258" s="3"/>
      <c r="O1258" s="3"/>
      <c r="P1258" s="3"/>
      <c r="Y1258" s="2"/>
      <c r="Z1258" s="2"/>
      <c r="AA1258" s="2"/>
      <c r="AB1258" s="2"/>
      <c r="AC1258" s="2"/>
      <c r="AD1258" s="2"/>
    </row>
    <row r="1259" spans="1:30" hidden="1">
      <c r="A1259" s="3"/>
      <c r="B1259" s="3"/>
      <c r="C1259" s="3"/>
      <c r="D1259" s="3"/>
      <c r="E1259" s="3"/>
      <c r="F1259" s="3"/>
      <c r="G1259" s="3"/>
      <c r="H1259" s="3"/>
      <c r="I1259" s="3"/>
      <c r="J1259" s="3"/>
      <c r="K1259" s="3"/>
      <c r="L1259" s="3"/>
      <c r="M1259" s="3"/>
      <c r="N1259" s="3"/>
      <c r="O1259" s="3"/>
      <c r="P1259" s="3"/>
      <c r="Y1259" s="2"/>
      <c r="Z1259" s="2"/>
      <c r="AA1259" s="2"/>
      <c r="AB1259" s="2"/>
      <c r="AC1259" s="2"/>
      <c r="AD1259" s="2"/>
    </row>
    <row r="1260" spans="1:30" hidden="1">
      <c r="A1260" s="3"/>
      <c r="B1260" s="3"/>
      <c r="C1260" s="3"/>
      <c r="D1260" s="3"/>
      <c r="E1260" s="3"/>
      <c r="F1260" s="3"/>
      <c r="G1260" s="3"/>
      <c r="H1260" s="3"/>
      <c r="I1260" s="3"/>
      <c r="J1260" s="3"/>
      <c r="K1260" s="3"/>
      <c r="L1260" s="3"/>
      <c r="M1260" s="3"/>
      <c r="N1260" s="3"/>
      <c r="O1260" s="3"/>
      <c r="P1260" s="3"/>
      <c r="Y1260" s="2"/>
      <c r="Z1260" s="2"/>
      <c r="AA1260" s="2"/>
      <c r="AB1260" s="2"/>
      <c r="AC1260" s="2"/>
      <c r="AD1260" s="2"/>
    </row>
    <row r="1261" spans="1:30" hidden="1">
      <c r="A1261" s="3"/>
      <c r="B1261" s="3"/>
      <c r="C1261" s="3"/>
      <c r="D1261" s="3"/>
      <c r="E1261" s="3"/>
      <c r="F1261" s="3"/>
      <c r="G1261" s="3"/>
      <c r="H1261" s="3"/>
      <c r="I1261" s="3"/>
      <c r="J1261" s="3"/>
      <c r="K1261" s="3"/>
      <c r="L1261" s="3"/>
      <c r="M1261" s="3"/>
      <c r="N1261" s="3"/>
      <c r="O1261" s="3"/>
      <c r="P1261" s="3"/>
      <c r="Y1261" s="2"/>
      <c r="Z1261" s="2"/>
      <c r="AA1261" s="2"/>
      <c r="AB1261" s="2"/>
      <c r="AC1261" s="2"/>
      <c r="AD1261" s="2"/>
    </row>
    <row r="1262" spans="1:30" hidden="1">
      <c r="A1262" s="3"/>
      <c r="B1262" s="3"/>
      <c r="C1262" s="3"/>
      <c r="D1262" s="3"/>
      <c r="E1262" s="3"/>
      <c r="F1262" s="3"/>
      <c r="G1262" s="3"/>
      <c r="H1262" s="3"/>
      <c r="I1262" s="3"/>
      <c r="J1262" s="3"/>
      <c r="K1262" s="3"/>
      <c r="L1262" s="3"/>
      <c r="M1262" s="3"/>
      <c r="N1262" s="3"/>
      <c r="O1262" s="3"/>
      <c r="P1262" s="3"/>
      <c r="Y1262" s="2"/>
      <c r="Z1262" s="2"/>
      <c r="AA1262" s="2"/>
      <c r="AB1262" s="2"/>
      <c r="AC1262" s="2"/>
      <c r="AD1262" s="2"/>
    </row>
    <row r="1263" spans="1:30" hidden="1">
      <c r="A1263" s="3"/>
      <c r="B1263" s="3"/>
      <c r="C1263" s="3"/>
      <c r="D1263" s="3"/>
      <c r="E1263" s="3"/>
      <c r="F1263" s="3"/>
      <c r="G1263" s="3"/>
      <c r="H1263" s="3"/>
      <c r="I1263" s="3"/>
      <c r="J1263" s="3"/>
      <c r="K1263" s="3"/>
      <c r="L1263" s="3"/>
      <c r="M1263" s="3"/>
      <c r="N1263" s="3"/>
      <c r="O1263" s="3"/>
      <c r="P1263" s="3"/>
      <c r="Y1263" s="2"/>
      <c r="Z1263" s="2"/>
      <c r="AA1263" s="2"/>
      <c r="AB1263" s="2"/>
      <c r="AC1263" s="2"/>
      <c r="AD1263" s="2"/>
    </row>
    <row r="1264" spans="1:30" hidden="1">
      <c r="A1264" s="3"/>
      <c r="B1264" s="3"/>
      <c r="C1264" s="3"/>
      <c r="D1264" s="3"/>
      <c r="E1264" s="3"/>
      <c r="F1264" s="3"/>
      <c r="G1264" s="3"/>
      <c r="H1264" s="3"/>
      <c r="I1264" s="3"/>
      <c r="J1264" s="3"/>
      <c r="K1264" s="3"/>
      <c r="L1264" s="3"/>
      <c r="M1264" s="3"/>
      <c r="N1264" s="3"/>
      <c r="O1264" s="3"/>
      <c r="P1264" s="3"/>
      <c r="Y1264" s="2"/>
      <c r="Z1264" s="2"/>
      <c r="AA1264" s="2"/>
      <c r="AB1264" s="2"/>
      <c r="AC1264" s="2"/>
      <c r="AD1264" s="2"/>
    </row>
    <row r="1265" spans="1:30" hidden="1">
      <c r="A1265" s="3"/>
      <c r="B1265" s="3"/>
      <c r="C1265" s="3"/>
      <c r="D1265" s="3"/>
      <c r="E1265" s="3"/>
      <c r="F1265" s="3"/>
      <c r="G1265" s="3"/>
      <c r="H1265" s="3"/>
      <c r="I1265" s="3"/>
      <c r="J1265" s="3"/>
      <c r="K1265" s="3"/>
      <c r="L1265" s="3"/>
      <c r="M1265" s="3"/>
      <c r="N1265" s="3"/>
      <c r="O1265" s="3"/>
      <c r="P1265" s="3"/>
      <c r="Y1265" s="2"/>
      <c r="Z1265" s="2"/>
      <c r="AA1265" s="2"/>
      <c r="AB1265" s="2"/>
      <c r="AC1265" s="2"/>
      <c r="AD1265" s="2"/>
    </row>
    <row r="1266" spans="1:30" hidden="1">
      <c r="A1266" s="3"/>
      <c r="B1266" s="3"/>
      <c r="C1266" s="3"/>
      <c r="D1266" s="3"/>
      <c r="E1266" s="3"/>
      <c r="F1266" s="3"/>
      <c r="G1266" s="3"/>
      <c r="H1266" s="3"/>
      <c r="I1266" s="3"/>
      <c r="J1266" s="3"/>
      <c r="K1266" s="3"/>
      <c r="L1266" s="3"/>
      <c r="M1266" s="3"/>
      <c r="N1266" s="3"/>
      <c r="O1266" s="3"/>
      <c r="P1266" s="3"/>
      <c r="Y1266" s="2"/>
      <c r="Z1266" s="2"/>
      <c r="AA1266" s="2"/>
      <c r="AB1266" s="2"/>
      <c r="AC1266" s="2"/>
      <c r="AD1266" s="2"/>
    </row>
    <row r="1267" spans="1:30" hidden="1">
      <c r="A1267" s="3"/>
      <c r="B1267" s="3"/>
      <c r="C1267" s="3"/>
      <c r="D1267" s="3"/>
      <c r="E1267" s="3"/>
      <c r="F1267" s="3"/>
      <c r="G1267" s="3"/>
      <c r="H1267" s="3"/>
      <c r="I1267" s="3"/>
      <c r="J1267" s="3"/>
      <c r="K1267" s="3"/>
      <c r="L1267" s="3"/>
      <c r="M1267" s="3"/>
      <c r="N1267" s="3"/>
      <c r="O1267" s="3"/>
      <c r="P1267" s="3"/>
      <c r="Y1267" s="2"/>
      <c r="Z1267" s="2"/>
      <c r="AA1267" s="2"/>
      <c r="AB1267" s="2"/>
      <c r="AC1267" s="2"/>
      <c r="AD1267" s="2"/>
    </row>
    <row r="1268" spans="1:30" hidden="1">
      <c r="A1268" s="3"/>
      <c r="B1268" s="3"/>
      <c r="C1268" s="3"/>
      <c r="D1268" s="3"/>
      <c r="E1268" s="3"/>
      <c r="F1268" s="3"/>
      <c r="G1268" s="3"/>
      <c r="H1268" s="3"/>
      <c r="I1268" s="3"/>
      <c r="J1268" s="3"/>
      <c r="K1268" s="3"/>
      <c r="L1268" s="3"/>
      <c r="M1268" s="3"/>
      <c r="N1268" s="3"/>
      <c r="O1268" s="3"/>
      <c r="P1268" s="3"/>
      <c r="Y1268" s="2"/>
      <c r="Z1268" s="2"/>
      <c r="AA1268" s="2"/>
      <c r="AB1268" s="2"/>
      <c r="AC1268" s="2"/>
      <c r="AD1268" s="2"/>
    </row>
    <row r="1269" spans="1:30" hidden="1">
      <c r="A1269" s="3"/>
      <c r="B1269" s="3"/>
      <c r="C1269" s="3"/>
      <c r="D1269" s="3"/>
      <c r="E1269" s="3"/>
      <c r="F1269" s="3"/>
      <c r="G1269" s="3"/>
      <c r="H1269" s="3"/>
      <c r="I1269" s="3"/>
      <c r="J1269" s="3"/>
      <c r="K1269" s="3"/>
      <c r="L1269" s="3"/>
      <c r="M1269" s="3"/>
      <c r="N1269" s="3"/>
      <c r="O1269" s="3"/>
      <c r="P1269" s="3"/>
      <c r="Y1269" s="2"/>
      <c r="Z1269" s="2"/>
      <c r="AA1269" s="2"/>
      <c r="AB1269" s="2"/>
      <c r="AC1269" s="2"/>
      <c r="AD1269" s="2"/>
    </row>
    <row r="1270" spans="1:30" hidden="1">
      <c r="A1270" s="3"/>
      <c r="B1270" s="3"/>
      <c r="C1270" s="3"/>
      <c r="D1270" s="3"/>
      <c r="E1270" s="3"/>
      <c r="F1270" s="3"/>
      <c r="G1270" s="3"/>
      <c r="H1270" s="3"/>
      <c r="I1270" s="3"/>
      <c r="J1270" s="3"/>
      <c r="K1270" s="3"/>
      <c r="L1270" s="3"/>
      <c r="M1270" s="3"/>
      <c r="N1270" s="3"/>
      <c r="O1270" s="3"/>
      <c r="P1270" s="3"/>
      <c r="Y1270" s="2"/>
      <c r="Z1270" s="2"/>
      <c r="AA1270" s="2"/>
      <c r="AB1270" s="2"/>
      <c r="AC1270" s="2"/>
      <c r="AD1270" s="2"/>
    </row>
    <row r="1271" spans="1:30" hidden="1">
      <c r="A1271" s="3"/>
      <c r="B1271" s="3"/>
      <c r="C1271" s="3"/>
      <c r="D1271" s="3"/>
      <c r="E1271" s="3"/>
      <c r="F1271" s="3"/>
      <c r="G1271" s="3"/>
      <c r="H1271" s="3"/>
      <c r="I1271" s="3"/>
      <c r="J1271" s="3"/>
      <c r="K1271" s="3"/>
      <c r="L1271" s="3"/>
      <c r="M1271" s="3"/>
      <c r="N1271" s="3"/>
      <c r="O1271" s="3"/>
      <c r="P1271" s="3"/>
      <c r="Y1271" s="2"/>
      <c r="Z1271" s="2"/>
      <c r="AA1271" s="2"/>
      <c r="AB1271" s="2"/>
      <c r="AC1271" s="2"/>
      <c r="AD1271" s="2"/>
    </row>
    <row r="1272" spans="1:30" hidden="1">
      <c r="A1272" s="3"/>
      <c r="B1272" s="3"/>
      <c r="C1272" s="3"/>
      <c r="D1272" s="3"/>
      <c r="E1272" s="3"/>
      <c r="F1272" s="3"/>
      <c r="G1272" s="3"/>
      <c r="H1272" s="3"/>
      <c r="I1272" s="3"/>
      <c r="J1272" s="3"/>
      <c r="K1272" s="3"/>
      <c r="L1272" s="3"/>
      <c r="M1272" s="3"/>
      <c r="N1272" s="3"/>
      <c r="O1272" s="3"/>
      <c r="P1272" s="3"/>
      <c r="Y1272" s="2"/>
      <c r="Z1272" s="2"/>
      <c r="AA1272" s="2"/>
      <c r="AB1272" s="2"/>
      <c r="AC1272" s="2"/>
      <c r="AD1272" s="2"/>
    </row>
    <row r="1273" spans="1:30" hidden="1">
      <c r="A1273" s="3"/>
      <c r="B1273" s="3"/>
      <c r="C1273" s="3"/>
      <c r="D1273" s="3"/>
      <c r="E1273" s="3"/>
      <c r="F1273" s="3"/>
      <c r="G1273" s="3"/>
      <c r="H1273" s="3"/>
      <c r="I1273" s="3"/>
      <c r="J1273" s="3"/>
      <c r="K1273" s="3"/>
      <c r="L1273" s="3"/>
      <c r="M1273" s="3"/>
      <c r="N1273" s="3"/>
      <c r="O1273" s="3"/>
      <c r="P1273" s="3"/>
      <c r="Y1273" s="2"/>
      <c r="Z1273" s="2"/>
      <c r="AA1273" s="2"/>
      <c r="AB1273" s="2"/>
      <c r="AC1273" s="2"/>
      <c r="AD1273" s="2"/>
    </row>
    <row r="1274" spans="1:30" hidden="1">
      <c r="A1274" s="3"/>
      <c r="B1274" s="3"/>
      <c r="C1274" s="3"/>
      <c r="D1274" s="3"/>
      <c r="E1274" s="3"/>
      <c r="F1274" s="3"/>
      <c r="G1274" s="3"/>
      <c r="H1274" s="3"/>
      <c r="I1274" s="3"/>
      <c r="J1274" s="3"/>
      <c r="K1274" s="3"/>
      <c r="L1274" s="3"/>
      <c r="M1274" s="3"/>
      <c r="N1274" s="3"/>
      <c r="O1274" s="3"/>
      <c r="P1274" s="3"/>
      <c r="Y1274" s="2"/>
      <c r="Z1274" s="2"/>
      <c r="AA1274" s="2"/>
      <c r="AB1274" s="2"/>
      <c r="AC1274" s="2"/>
      <c r="AD1274" s="2"/>
    </row>
    <row r="1275" spans="1:30" hidden="1">
      <c r="A1275" s="3"/>
      <c r="B1275" s="3"/>
      <c r="C1275" s="3"/>
      <c r="D1275" s="3"/>
      <c r="E1275" s="3"/>
      <c r="F1275" s="3"/>
      <c r="G1275" s="3"/>
      <c r="H1275" s="3"/>
      <c r="I1275" s="3"/>
      <c r="J1275" s="3"/>
      <c r="K1275" s="3"/>
      <c r="L1275" s="3"/>
      <c r="M1275" s="3"/>
      <c r="N1275" s="3"/>
      <c r="O1275" s="3"/>
      <c r="P1275" s="3"/>
      <c r="Y1275" s="2"/>
      <c r="Z1275" s="2"/>
      <c r="AA1275" s="2"/>
      <c r="AB1275" s="2"/>
      <c r="AC1275" s="2"/>
      <c r="AD1275" s="2"/>
    </row>
    <row r="1276" spans="1:30" hidden="1">
      <c r="A1276" s="3"/>
      <c r="B1276" s="3"/>
      <c r="C1276" s="3"/>
      <c r="D1276" s="3"/>
      <c r="E1276" s="3"/>
      <c r="F1276" s="3"/>
      <c r="G1276" s="3"/>
      <c r="H1276" s="3"/>
      <c r="I1276" s="3"/>
      <c r="J1276" s="3"/>
      <c r="K1276" s="3"/>
      <c r="L1276" s="3"/>
      <c r="M1276" s="3"/>
      <c r="N1276" s="3"/>
      <c r="O1276" s="3"/>
      <c r="P1276" s="3"/>
      <c r="Y1276" s="2"/>
      <c r="Z1276" s="2"/>
      <c r="AA1276" s="2"/>
      <c r="AB1276" s="2"/>
      <c r="AC1276" s="2"/>
      <c r="AD1276" s="2"/>
    </row>
    <row r="1277" spans="1:30" hidden="1">
      <c r="A1277" s="3"/>
      <c r="B1277" s="3"/>
      <c r="C1277" s="3"/>
      <c r="D1277" s="3"/>
      <c r="E1277" s="3"/>
      <c r="F1277" s="3"/>
      <c r="G1277" s="3"/>
      <c r="H1277" s="3"/>
      <c r="I1277" s="3"/>
      <c r="J1277" s="3"/>
      <c r="K1277" s="3"/>
      <c r="L1277" s="3"/>
      <c r="M1277" s="3"/>
      <c r="N1277" s="3"/>
      <c r="O1277" s="3"/>
      <c r="P1277" s="3"/>
      <c r="Y1277" s="2"/>
      <c r="Z1277" s="2"/>
      <c r="AA1277" s="2"/>
      <c r="AB1277" s="2"/>
      <c r="AC1277" s="2"/>
      <c r="AD1277" s="2"/>
    </row>
    <row r="1278" spans="1:30" hidden="1">
      <c r="A1278" s="3"/>
      <c r="B1278" s="3"/>
      <c r="C1278" s="3"/>
      <c r="D1278" s="3"/>
      <c r="E1278" s="3"/>
      <c r="F1278" s="3"/>
      <c r="G1278" s="3"/>
      <c r="H1278" s="3"/>
      <c r="I1278" s="3"/>
      <c r="J1278" s="3"/>
      <c r="K1278" s="3"/>
      <c r="L1278" s="3"/>
      <c r="M1278" s="3"/>
      <c r="N1278" s="3"/>
      <c r="O1278" s="3"/>
      <c r="P1278" s="3"/>
      <c r="Y1278" s="2"/>
      <c r="Z1278" s="2"/>
      <c r="AA1278" s="2"/>
      <c r="AB1278" s="2"/>
      <c r="AC1278" s="2"/>
      <c r="AD1278" s="2"/>
    </row>
    <row r="1279" spans="1:30" hidden="1">
      <c r="A1279" s="3"/>
      <c r="B1279" s="3"/>
      <c r="C1279" s="3"/>
      <c r="D1279" s="3"/>
      <c r="E1279" s="3"/>
      <c r="F1279" s="3"/>
      <c r="G1279" s="3"/>
      <c r="H1279" s="3"/>
      <c r="I1279" s="3"/>
      <c r="J1279" s="3"/>
      <c r="K1279" s="3"/>
      <c r="L1279" s="3"/>
      <c r="M1279" s="3"/>
      <c r="N1279" s="3"/>
      <c r="O1279" s="3"/>
      <c r="P1279" s="3"/>
      <c r="Y1279" s="2"/>
      <c r="Z1279" s="2"/>
      <c r="AA1279" s="2"/>
      <c r="AB1279" s="2"/>
      <c r="AC1279" s="2"/>
      <c r="AD1279" s="2"/>
    </row>
    <row r="1280" spans="1:30" hidden="1">
      <c r="A1280" s="3"/>
      <c r="B1280" s="3"/>
      <c r="C1280" s="3"/>
      <c r="D1280" s="3"/>
      <c r="E1280" s="3"/>
      <c r="F1280" s="3"/>
      <c r="G1280" s="3"/>
      <c r="H1280" s="3"/>
      <c r="I1280" s="3"/>
      <c r="J1280" s="3"/>
      <c r="K1280" s="3"/>
      <c r="L1280" s="3"/>
      <c r="M1280" s="3"/>
      <c r="N1280" s="3"/>
      <c r="O1280" s="3"/>
      <c r="P1280" s="3"/>
      <c r="Y1280" s="2"/>
      <c r="Z1280" s="2"/>
      <c r="AA1280" s="2"/>
      <c r="AB1280" s="2"/>
      <c r="AC1280" s="2"/>
      <c r="AD1280" s="2"/>
    </row>
    <row r="1281" spans="1:30" hidden="1">
      <c r="A1281" s="3"/>
      <c r="B1281" s="3"/>
      <c r="C1281" s="3"/>
      <c r="D1281" s="3"/>
      <c r="E1281" s="3"/>
      <c r="F1281" s="3"/>
      <c r="G1281" s="3"/>
      <c r="H1281" s="3"/>
      <c r="I1281" s="3"/>
      <c r="J1281" s="3"/>
      <c r="K1281" s="3"/>
      <c r="L1281" s="3"/>
      <c r="M1281" s="3"/>
      <c r="N1281" s="3"/>
      <c r="O1281" s="3"/>
      <c r="P1281" s="3"/>
      <c r="Y1281" s="2"/>
      <c r="Z1281" s="2"/>
      <c r="AA1281" s="2"/>
      <c r="AB1281" s="2"/>
      <c r="AC1281" s="2"/>
      <c r="AD1281" s="2"/>
    </row>
    <row r="1282" spans="1:30" hidden="1">
      <c r="A1282" s="3"/>
      <c r="B1282" s="3"/>
      <c r="C1282" s="3"/>
      <c r="D1282" s="3"/>
      <c r="E1282" s="3"/>
      <c r="F1282" s="3"/>
      <c r="G1282" s="3"/>
      <c r="H1282" s="3"/>
      <c r="I1282" s="3"/>
      <c r="J1282" s="3"/>
      <c r="K1282" s="3"/>
      <c r="L1282" s="3"/>
      <c r="M1282" s="3"/>
      <c r="N1282" s="3"/>
      <c r="O1282" s="3"/>
      <c r="P1282" s="3"/>
      <c r="Y1282" s="2"/>
      <c r="Z1282" s="2"/>
      <c r="AA1282" s="2"/>
      <c r="AB1282" s="2"/>
      <c r="AC1282" s="2"/>
      <c r="AD1282" s="2"/>
    </row>
    <row r="1283" spans="1:30" hidden="1">
      <c r="A1283" s="3"/>
      <c r="B1283" s="3"/>
      <c r="C1283" s="3"/>
      <c r="D1283" s="3"/>
      <c r="E1283" s="3"/>
      <c r="F1283" s="3"/>
      <c r="G1283" s="3"/>
      <c r="H1283" s="3"/>
      <c r="I1283" s="3"/>
      <c r="J1283" s="3"/>
      <c r="K1283" s="3"/>
      <c r="L1283" s="3"/>
      <c r="M1283" s="3"/>
      <c r="N1283" s="3"/>
      <c r="O1283" s="3"/>
      <c r="P1283" s="3"/>
      <c r="Y1283" s="2"/>
      <c r="Z1283" s="2"/>
      <c r="AA1283" s="2"/>
      <c r="AB1283" s="2"/>
      <c r="AC1283" s="2"/>
      <c r="AD1283" s="2"/>
    </row>
    <row r="1284" spans="1:30" hidden="1">
      <c r="A1284" s="3"/>
      <c r="B1284" s="3"/>
      <c r="C1284" s="3"/>
      <c r="D1284" s="3"/>
      <c r="E1284" s="3"/>
      <c r="F1284" s="3"/>
      <c r="G1284" s="3"/>
      <c r="H1284" s="3"/>
      <c r="I1284" s="3"/>
      <c r="J1284" s="3"/>
      <c r="K1284" s="3"/>
      <c r="L1284" s="3"/>
      <c r="M1284" s="3"/>
      <c r="N1284" s="3"/>
      <c r="O1284" s="3"/>
      <c r="P1284" s="3"/>
      <c r="Y1284" s="2"/>
      <c r="Z1284" s="2"/>
      <c r="AA1284" s="2"/>
      <c r="AB1284" s="2"/>
      <c r="AC1284" s="2"/>
      <c r="AD1284" s="2"/>
    </row>
    <row r="1285" spans="1:30" hidden="1">
      <c r="A1285" s="3"/>
      <c r="B1285" s="3"/>
      <c r="C1285" s="3"/>
      <c r="D1285" s="3"/>
      <c r="E1285" s="3"/>
      <c r="F1285" s="3"/>
      <c r="G1285" s="3"/>
      <c r="H1285" s="3"/>
      <c r="I1285" s="3"/>
      <c r="J1285" s="3"/>
      <c r="K1285" s="3"/>
      <c r="L1285" s="3"/>
      <c r="M1285" s="3"/>
      <c r="N1285" s="3"/>
      <c r="O1285" s="3"/>
      <c r="P1285" s="3"/>
      <c r="Y1285" s="2"/>
      <c r="Z1285" s="2"/>
      <c r="AA1285" s="2"/>
      <c r="AB1285" s="2"/>
      <c r="AC1285" s="2"/>
      <c r="AD1285" s="2"/>
    </row>
    <row r="1286" spans="1:30" hidden="1">
      <c r="A1286" s="3"/>
      <c r="B1286" s="3"/>
      <c r="C1286" s="3"/>
      <c r="D1286" s="3"/>
      <c r="E1286" s="3"/>
      <c r="F1286" s="3"/>
      <c r="G1286" s="3"/>
      <c r="H1286" s="3"/>
      <c r="I1286" s="3"/>
      <c r="J1286" s="3"/>
      <c r="K1286" s="3"/>
      <c r="L1286" s="3"/>
      <c r="M1286" s="3"/>
      <c r="N1286" s="3"/>
      <c r="O1286" s="3"/>
      <c r="P1286" s="3"/>
      <c r="Y1286" s="2"/>
      <c r="Z1286" s="2"/>
      <c r="AA1286" s="2"/>
      <c r="AB1286" s="2"/>
      <c r="AC1286" s="2"/>
      <c r="AD1286" s="2"/>
    </row>
    <row r="1287" spans="1:30" hidden="1">
      <c r="A1287" s="3"/>
      <c r="B1287" s="3"/>
      <c r="C1287" s="3"/>
      <c r="D1287" s="3"/>
      <c r="E1287" s="3"/>
      <c r="F1287" s="3"/>
      <c r="G1287" s="3"/>
      <c r="H1287" s="3"/>
      <c r="I1287" s="3"/>
      <c r="J1287" s="3"/>
      <c r="K1287" s="3"/>
      <c r="L1287" s="3"/>
      <c r="M1287" s="3"/>
      <c r="N1287" s="3"/>
      <c r="O1287" s="3"/>
      <c r="P1287" s="3"/>
      <c r="Y1287" s="2"/>
      <c r="Z1287" s="2"/>
      <c r="AA1287" s="2"/>
      <c r="AB1287" s="2"/>
      <c r="AC1287" s="2"/>
      <c r="AD1287" s="2"/>
    </row>
    <row r="1288" spans="1:30" hidden="1">
      <c r="A1288" s="3"/>
      <c r="B1288" s="3"/>
      <c r="C1288" s="3"/>
      <c r="D1288" s="3"/>
      <c r="E1288" s="3"/>
      <c r="F1288" s="3"/>
      <c r="G1288" s="3"/>
      <c r="H1288" s="3"/>
      <c r="I1288" s="3"/>
      <c r="J1288" s="3"/>
      <c r="K1288" s="3"/>
      <c r="L1288" s="3"/>
      <c r="M1288" s="3"/>
      <c r="N1288" s="3"/>
      <c r="O1288" s="3"/>
      <c r="P1288" s="3"/>
      <c r="Y1288" s="2"/>
      <c r="Z1288" s="2"/>
      <c r="AA1288" s="2"/>
      <c r="AB1288" s="2"/>
      <c r="AC1288" s="2"/>
      <c r="AD1288" s="2"/>
    </row>
    <row r="1289" spans="1:30" hidden="1">
      <c r="A1289" s="3"/>
      <c r="B1289" s="3"/>
      <c r="C1289" s="3"/>
      <c r="D1289" s="3"/>
      <c r="E1289" s="3"/>
      <c r="F1289" s="3"/>
      <c r="G1289" s="3"/>
      <c r="H1289" s="3"/>
      <c r="I1289" s="3"/>
      <c r="J1289" s="3"/>
      <c r="K1289" s="3"/>
      <c r="L1289" s="3"/>
      <c r="M1289" s="3"/>
      <c r="N1289" s="3"/>
      <c r="O1289" s="3"/>
      <c r="P1289" s="3"/>
      <c r="Y1289" s="2"/>
      <c r="Z1289" s="2"/>
      <c r="AA1289" s="2"/>
      <c r="AB1289" s="2"/>
      <c r="AC1289" s="2"/>
      <c r="AD1289" s="2"/>
    </row>
    <row r="1290" spans="1:30" hidden="1">
      <c r="A1290" s="3"/>
      <c r="B1290" s="3"/>
      <c r="C1290" s="3"/>
      <c r="D1290" s="3"/>
      <c r="E1290" s="3"/>
      <c r="F1290" s="3"/>
      <c r="G1290" s="3"/>
      <c r="H1290" s="3"/>
      <c r="I1290" s="3"/>
      <c r="J1290" s="3"/>
      <c r="K1290" s="3"/>
      <c r="L1290" s="3"/>
      <c r="M1290" s="3"/>
      <c r="N1290" s="3"/>
      <c r="O1290" s="3"/>
      <c r="P1290" s="3"/>
      <c r="Y1290" s="2"/>
      <c r="Z1290" s="2"/>
      <c r="AA1290" s="2"/>
      <c r="AB1290" s="2"/>
      <c r="AC1290" s="2"/>
      <c r="AD1290" s="2"/>
    </row>
    <row r="1291" spans="1:30" hidden="1">
      <c r="A1291" s="3"/>
      <c r="B1291" s="3"/>
      <c r="C1291" s="3"/>
      <c r="D1291" s="3"/>
      <c r="E1291" s="3"/>
      <c r="F1291" s="3"/>
      <c r="G1291" s="3"/>
      <c r="H1291" s="3"/>
      <c r="I1291" s="3"/>
      <c r="J1291" s="3"/>
      <c r="K1291" s="3"/>
      <c r="L1291" s="3"/>
      <c r="M1291" s="3"/>
      <c r="N1291" s="3"/>
      <c r="O1291" s="3"/>
      <c r="P1291" s="3"/>
      <c r="Y1291" s="2"/>
      <c r="Z1291" s="2"/>
      <c r="AA1291" s="2"/>
      <c r="AB1291" s="2"/>
      <c r="AC1291" s="2"/>
      <c r="AD1291" s="2"/>
    </row>
    <row r="1292" spans="1:30" hidden="1">
      <c r="A1292" s="3"/>
      <c r="B1292" s="3"/>
      <c r="C1292" s="3"/>
      <c r="D1292" s="3"/>
      <c r="E1292" s="3"/>
      <c r="F1292" s="3"/>
      <c r="G1292" s="3"/>
      <c r="H1292" s="3"/>
      <c r="I1292" s="3"/>
      <c r="J1292" s="3"/>
      <c r="K1292" s="3"/>
      <c r="L1292" s="3"/>
      <c r="M1292" s="3"/>
      <c r="N1292" s="3"/>
      <c r="O1292" s="3"/>
      <c r="P1292" s="3"/>
      <c r="Y1292" s="2"/>
      <c r="Z1292" s="2"/>
      <c r="AA1292" s="2"/>
      <c r="AB1292" s="2"/>
      <c r="AC1292" s="2"/>
      <c r="AD1292" s="2"/>
    </row>
    <row r="1293" spans="1:30" hidden="1">
      <c r="A1293" s="3"/>
      <c r="B1293" s="3"/>
      <c r="C1293" s="3"/>
      <c r="D1293" s="3"/>
      <c r="E1293" s="3"/>
      <c r="F1293" s="3"/>
      <c r="G1293" s="3"/>
      <c r="H1293" s="3"/>
      <c r="I1293" s="3"/>
      <c r="J1293" s="3"/>
      <c r="K1293" s="3"/>
      <c r="L1293" s="3"/>
      <c r="M1293" s="3"/>
      <c r="N1293" s="3"/>
      <c r="O1293" s="3"/>
      <c r="P1293" s="3"/>
      <c r="Y1293" s="2"/>
      <c r="Z1293" s="2"/>
      <c r="AA1293" s="2"/>
      <c r="AB1293" s="2"/>
      <c r="AC1293" s="2"/>
      <c r="AD1293" s="2"/>
    </row>
    <row r="1294" spans="1:30" hidden="1">
      <c r="A1294" s="3"/>
      <c r="B1294" s="3"/>
      <c r="C1294" s="3"/>
      <c r="D1294" s="3"/>
      <c r="E1294" s="3"/>
      <c r="F1294" s="3"/>
      <c r="G1294" s="3"/>
      <c r="H1294" s="3"/>
      <c r="I1294" s="3"/>
      <c r="J1294" s="3"/>
      <c r="K1294" s="3"/>
      <c r="L1294" s="3"/>
      <c r="M1294" s="3"/>
      <c r="N1294" s="3"/>
      <c r="O1294" s="3"/>
      <c r="P1294" s="3"/>
      <c r="Y1294" s="2"/>
      <c r="Z1294" s="2"/>
      <c r="AA1294" s="2"/>
      <c r="AB1294" s="2"/>
      <c r="AC1294" s="2"/>
      <c r="AD1294" s="2"/>
    </row>
    <row r="1295" spans="1:30" hidden="1">
      <c r="A1295" s="3"/>
      <c r="B1295" s="3"/>
      <c r="C1295" s="3"/>
      <c r="D1295" s="3"/>
      <c r="E1295" s="3"/>
      <c r="F1295" s="3"/>
      <c r="G1295" s="3"/>
      <c r="H1295" s="3"/>
      <c r="I1295" s="3"/>
      <c r="J1295" s="3"/>
      <c r="K1295" s="3"/>
      <c r="L1295" s="3"/>
      <c r="M1295" s="3"/>
      <c r="N1295" s="3"/>
      <c r="O1295" s="3"/>
      <c r="P1295" s="3"/>
      <c r="Y1295" s="2"/>
      <c r="Z1295" s="2"/>
      <c r="AA1295" s="2"/>
      <c r="AB1295" s="2"/>
      <c r="AC1295" s="2"/>
      <c r="AD1295" s="2"/>
    </row>
    <row r="1296" spans="1:30" hidden="1">
      <c r="A1296" s="3"/>
      <c r="B1296" s="3"/>
      <c r="C1296" s="3"/>
      <c r="D1296" s="3"/>
      <c r="E1296" s="3"/>
      <c r="F1296" s="3"/>
      <c r="G1296" s="3"/>
      <c r="H1296" s="3"/>
      <c r="I1296" s="3"/>
      <c r="J1296" s="3"/>
      <c r="K1296" s="3"/>
      <c r="L1296" s="3"/>
      <c r="M1296" s="3"/>
      <c r="N1296" s="3"/>
      <c r="O1296" s="3"/>
      <c r="P1296" s="3"/>
      <c r="Y1296" s="2"/>
      <c r="Z1296" s="2"/>
      <c r="AA1296" s="2"/>
      <c r="AB1296" s="2"/>
      <c r="AC1296" s="2"/>
      <c r="AD1296" s="2"/>
    </row>
    <row r="1297" spans="1:30" hidden="1">
      <c r="A1297" s="3"/>
      <c r="B1297" s="3"/>
      <c r="C1297" s="3"/>
      <c r="D1297" s="3"/>
      <c r="E1297" s="3"/>
      <c r="F1297" s="3"/>
      <c r="G1297" s="3"/>
      <c r="H1297" s="3"/>
      <c r="I1297" s="3"/>
      <c r="J1297" s="3"/>
      <c r="K1297" s="3"/>
      <c r="L1297" s="3"/>
      <c r="M1297" s="3"/>
      <c r="N1297" s="3"/>
      <c r="O1297" s="3"/>
      <c r="P1297" s="3"/>
      <c r="Y1297" s="2"/>
      <c r="Z1297" s="2"/>
      <c r="AA1297" s="2"/>
      <c r="AB1297" s="2"/>
      <c r="AC1297" s="2"/>
      <c r="AD1297" s="2"/>
    </row>
    <row r="1298" spans="1:30" hidden="1">
      <c r="A1298" s="3"/>
      <c r="B1298" s="3"/>
      <c r="C1298" s="3"/>
      <c r="D1298" s="3"/>
      <c r="E1298" s="3"/>
      <c r="F1298" s="3"/>
      <c r="G1298" s="3"/>
      <c r="H1298" s="3"/>
      <c r="I1298" s="3"/>
      <c r="J1298" s="3"/>
      <c r="K1298" s="3"/>
      <c r="L1298" s="3"/>
      <c r="M1298" s="3"/>
      <c r="N1298" s="3"/>
      <c r="O1298" s="3"/>
      <c r="P1298" s="3"/>
      <c r="Y1298" s="2"/>
      <c r="Z1298" s="2"/>
      <c r="AA1298" s="2"/>
      <c r="AB1298" s="2"/>
      <c r="AC1298" s="2"/>
      <c r="AD1298" s="2"/>
    </row>
    <row r="1299" spans="1:30" hidden="1">
      <c r="A1299" s="3"/>
      <c r="B1299" s="3"/>
      <c r="C1299" s="3"/>
      <c r="D1299" s="3"/>
      <c r="E1299" s="3"/>
      <c r="F1299" s="3"/>
      <c r="G1299" s="3"/>
      <c r="H1299" s="3"/>
      <c r="I1299" s="3"/>
      <c r="J1299" s="3"/>
      <c r="K1299" s="3"/>
      <c r="L1299" s="3"/>
      <c r="M1299" s="3"/>
      <c r="N1299" s="3"/>
      <c r="O1299" s="3"/>
      <c r="P1299" s="3"/>
      <c r="Y1299" s="2"/>
      <c r="Z1299" s="2"/>
      <c r="AA1299" s="2"/>
      <c r="AB1299" s="2"/>
      <c r="AC1299" s="2"/>
      <c r="AD1299" s="2"/>
    </row>
    <row r="1300" spans="1:30" hidden="1">
      <c r="A1300" s="3"/>
      <c r="B1300" s="3"/>
      <c r="C1300" s="3"/>
      <c r="D1300" s="3"/>
      <c r="E1300" s="3"/>
      <c r="F1300" s="3"/>
      <c r="G1300" s="3"/>
      <c r="H1300" s="3"/>
      <c r="I1300" s="3"/>
      <c r="J1300" s="3"/>
      <c r="K1300" s="3"/>
      <c r="L1300" s="3"/>
      <c r="M1300" s="3"/>
      <c r="N1300" s="3"/>
      <c r="O1300" s="3"/>
      <c r="P1300" s="3"/>
      <c r="Y1300" s="2"/>
      <c r="Z1300" s="2"/>
      <c r="AA1300" s="2"/>
      <c r="AB1300" s="2"/>
      <c r="AC1300" s="2"/>
      <c r="AD1300" s="2"/>
    </row>
    <row r="1301" spans="1:30" hidden="1">
      <c r="A1301" s="3"/>
      <c r="B1301" s="3"/>
      <c r="C1301" s="3"/>
      <c r="D1301" s="3"/>
      <c r="E1301" s="3"/>
      <c r="F1301" s="3"/>
      <c r="G1301" s="3"/>
      <c r="H1301" s="3"/>
      <c r="I1301" s="3"/>
      <c r="J1301" s="3"/>
      <c r="K1301" s="3"/>
      <c r="L1301" s="3"/>
      <c r="M1301" s="3"/>
      <c r="N1301" s="3"/>
      <c r="O1301" s="3"/>
      <c r="P1301" s="3"/>
      <c r="Y1301" s="2"/>
      <c r="Z1301" s="2"/>
      <c r="AA1301" s="2"/>
      <c r="AB1301" s="2"/>
      <c r="AC1301" s="2"/>
      <c r="AD1301" s="2"/>
    </row>
    <row r="1302" spans="1:30" hidden="1">
      <c r="A1302" s="3"/>
      <c r="B1302" s="3"/>
      <c r="C1302" s="3"/>
      <c r="D1302" s="3"/>
      <c r="E1302" s="3"/>
      <c r="F1302" s="3"/>
      <c r="G1302" s="3"/>
      <c r="H1302" s="3"/>
      <c r="I1302" s="3"/>
      <c r="J1302" s="3"/>
      <c r="K1302" s="3"/>
      <c r="L1302" s="3"/>
      <c r="M1302" s="3"/>
      <c r="N1302" s="3"/>
      <c r="O1302" s="3"/>
      <c r="P1302" s="3"/>
      <c r="Y1302" s="2"/>
      <c r="Z1302" s="2"/>
      <c r="AA1302" s="2"/>
      <c r="AB1302" s="2"/>
      <c r="AC1302" s="2"/>
      <c r="AD1302" s="2"/>
    </row>
    <row r="1303" spans="1:30" hidden="1">
      <c r="A1303" s="3"/>
      <c r="B1303" s="3"/>
      <c r="C1303" s="3"/>
      <c r="D1303" s="3"/>
      <c r="E1303" s="3"/>
      <c r="F1303" s="3"/>
      <c r="G1303" s="3"/>
      <c r="H1303" s="3"/>
      <c r="I1303" s="3"/>
      <c r="J1303" s="3"/>
      <c r="K1303" s="3"/>
      <c r="L1303" s="3"/>
      <c r="M1303" s="3"/>
      <c r="N1303" s="3"/>
      <c r="O1303" s="3"/>
      <c r="P1303" s="3"/>
      <c r="Y1303" s="2"/>
      <c r="Z1303" s="2"/>
      <c r="AA1303" s="2"/>
      <c r="AB1303" s="2"/>
      <c r="AC1303" s="2"/>
      <c r="AD1303" s="2"/>
    </row>
    <row r="1304" spans="1:30" hidden="1">
      <c r="A1304" s="3"/>
      <c r="B1304" s="3"/>
      <c r="C1304" s="3"/>
      <c r="D1304" s="3"/>
      <c r="E1304" s="3"/>
      <c r="F1304" s="3"/>
      <c r="G1304" s="3"/>
      <c r="H1304" s="3"/>
      <c r="I1304" s="3"/>
      <c r="J1304" s="3"/>
      <c r="K1304" s="3"/>
      <c r="L1304" s="3"/>
      <c r="M1304" s="3"/>
      <c r="N1304" s="3"/>
      <c r="O1304" s="3"/>
      <c r="P1304" s="3"/>
      <c r="Y1304" s="2"/>
      <c r="Z1304" s="2"/>
      <c r="AA1304" s="2"/>
      <c r="AB1304" s="2"/>
      <c r="AC1304" s="2"/>
      <c r="AD1304" s="2"/>
    </row>
    <row r="1305" spans="1:30" hidden="1">
      <c r="A1305" s="3"/>
      <c r="B1305" s="3"/>
      <c r="C1305" s="3"/>
      <c r="D1305" s="3"/>
      <c r="E1305" s="3"/>
      <c r="F1305" s="3"/>
      <c r="G1305" s="3"/>
      <c r="H1305" s="3"/>
      <c r="I1305" s="3"/>
      <c r="J1305" s="3"/>
      <c r="K1305" s="3"/>
      <c r="L1305" s="3"/>
      <c r="M1305" s="3"/>
      <c r="N1305" s="3"/>
      <c r="O1305" s="3"/>
      <c r="P1305" s="3"/>
      <c r="Y1305" s="2"/>
      <c r="Z1305" s="2"/>
      <c r="AA1305" s="2"/>
      <c r="AB1305" s="2"/>
      <c r="AC1305" s="2"/>
      <c r="AD1305" s="2"/>
    </row>
    <row r="1306" spans="1:30" hidden="1">
      <c r="A1306" s="3"/>
      <c r="B1306" s="3"/>
      <c r="C1306" s="3"/>
      <c r="D1306" s="3"/>
      <c r="E1306" s="3"/>
      <c r="F1306" s="3"/>
      <c r="G1306" s="3"/>
      <c r="H1306" s="3"/>
      <c r="I1306" s="3"/>
      <c r="J1306" s="3"/>
      <c r="K1306" s="3"/>
      <c r="L1306" s="3"/>
      <c r="M1306" s="3"/>
      <c r="N1306" s="3"/>
      <c r="O1306" s="3"/>
      <c r="P1306" s="3"/>
      <c r="Y1306" s="2"/>
      <c r="Z1306" s="2"/>
      <c r="AA1306" s="2"/>
      <c r="AB1306" s="2"/>
      <c r="AC1306" s="2"/>
      <c r="AD1306" s="2"/>
    </row>
    <row r="1307" spans="1:30" hidden="1">
      <c r="A1307" s="3"/>
      <c r="B1307" s="3"/>
      <c r="C1307" s="3"/>
      <c r="D1307" s="3"/>
      <c r="E1307" s="3"/>
      <c r="F1307" s="3"/>
      <c r="G1307" s="3"/>
      <c r="H1307" s="3"/>
      <c r="I1307" s="3"/>
      <c r="J1307" s="3"/>
      <c r="K1307" s="3"/>
      <c r="L1307" s="3"/>
      <c r="M1307" s="3"/>
      <c r="N1307" s="3"/>
      <c r="O1307" s="3"/>
      <c r="P1307" s="3"/>
      <c r="Y1307" s="2"/>
      <c r="Z1307" s="2"/>
      <c r="AA1307" s="2"/>
      <c r="AB1307" s="2"/>
      <c r="AC1307" s="2"/>
      <c r="AD1307" s="2"/>
    </row>
    <row r="1308" spans="1:30" hidden="1">
      <c r="A1308" s="3"/>
      <c r="B1308" s="3"/>
      <c r="C1308" s="3"/>
      <c r="D1308" s="3"/>
      <c r="E1308" s="3"/>
      <c r="F1308" s="3"/>
      <c r="G1308" s="3"/>
      <c r="H1308" s="3"/>
      <c r="I1308" s="3"/>
      <c r="J1308" s="3"/>
      <c r="K1308" s="3"/>
      <c r="L1308" s="3"/>
      <c r="M1308" s="3"/>
      <c r="N1308" s="3"/>
      <c r="O1308" s="3"/>
      <c r="P1308" s="3"/>
      <c r="Y1308" s="2"/>
      <c r="Z1308" s="2"/>
      <c r="AA1308" s="2"/>
      <c r="AB1308" s="2"/>
      <c r="AC1308" s="2"/>
      <c r="AD1308" s="2"/>
    </row>
    <row r="1309" spans="1:30" hidden="1">
      <c r="A1309" s="3"/>
      <c r="B1309" s="3"/>
      <c r="C1309" s="3"/>
      <c r="D1309" s="3"/>
      <c r="E1309" s="3"/>
      <c r="F1309" s="3"/>
      <c r="G1309" s="3"/>
      <c r="H1309" s="3"/>
      <c r="I1309" s="3"/>
      <c r="J1309" s="3"/>
      <c r="K1309" s="3"/>
      <c r="L1309" s="3"/>
      <c r="M1309" s="3"/>
      <c r="N1309" s="3"/>
      <c r="O1309" s="3"/>
      <c r="P1309" s="3"/>
      <c r="Y1309" s="2"/>
      <c r="Z1309" s="2"/>
      <c r="AA1309" s="2"/>
      <c r="AB1309" s="2"/>
      <c r="AC1309" s="2"/>
      <c r="AD1309" s="2"/>
    </row>
    <row r="1310" spans="1:30" hidden="1">
      <c r="A1310" s="3"/>
      <c r="B1310" s="3"/>
      <c r="C1310" s="3"/>
      <c r="D1310" s="3"/>
      <c r="E1310" s="3"/>
      <c r="F1310" s="3"/>
      <c r="G1310" s="3"/>
      <c r="H1310" s="3"/>
      <c r="I1310" s="3"/>
      <c r="J1310" s="3"/>
      <c r="K1310" s="3"/>
      <c r="L1310" s="3"/>
      <c r="M1310" s="3"/>
      <c r="N1310" s="3"/>
      <c r="O1310" s="3"/>
      <c r="P1310" s="3"/>
      <c r="Y1310" s="2"/>
      <c r="Z1310" s="2"/>
      <c r="AA1310" s="2"/>
      <c r="AB1310" s="2"/>
      <c r="AC1310" s="2"/>
      <c r="AD1310" s="2"/>
    </row>
    <row r="1311" spans="1:30" hidden="1">
      <c r="A1311" s="3"/>
      <c r="B1311" s="3"/>
      <c r="C1311" s="3"/>
      <c r="D1311" s="3"/>
      <c r="E1311" s="3"/>
      <c r="F1311" s="3"/>
      <c r="G1311" s="3"/>
      <c r="H1311" s="3"/>
      <c r="I1311" s="3"/>
      <c r="J1311" s="3"/>
      <c r="K1311" s="3"/>
      <c r="L1311" s="3"/>
      <c r="M1311" s="3"/>
      <c r="N1311" s="3"/>
      <c r="O1311" s="3"/>
      <c r="P1311" s="3"/>
      <c r="Y1311" s="2"/>
      <c r="Z1311" s="2"/>
      <c r="AA1311" s="2"/>
      <c r="AB1311" s="2"/>
      <c r="AC1311" s="2"/>
      <c r="AD1311" s="2"/>
    </row>
    <row r="1312" spans="1:30" hidden="1">
      <c r="A1312" s="3"/>
      <c r="B1312" s="3"/>
      <c r="C1312" s="3"/>
      <c r="D1312" s="3"/>
      <c r="E1312" s="3"/>
      <c r="F1312" s="3"/>
      <c r="G1312" s="3"/>
      <c r="H1312" s="3"/>
      <c r="I1312" s="3"/>
      <c r="J1312" s="3"/>
      <c r="K1312" s="3"/>
      <c r="L1312" s="3"/>
      <c r="M1312" s="3"/>
      <c r="N1312" s="3"/>
      <c r="O1312" s="3"/>
      <c r="P1312" s="3"/>
      <c r="Y1312" s="2"/>
      <c r="Z1312" s="2"/>
      <c r="AA1312" s="2"/>
      <c r="AB1312" s="2"/>
      <c r="AC1312" s="2"/>
      <c r="AD1312" s="2"/>
    </row>
    <row r="1313" spans="1:30" hidden="1">
      <c r="A1313" s="3"/>
      <c r="B1313" s="3"/>
      <c r="C1313" s="3"/>
      <c r="D1313" s="3"/>
      <c r="E1313" s="3"/>
      <c r="F1313" s="3"/>
      <c r="G1313" s="3"/>
      <c r="H1313" s="3"/>
      <c r="I1313" s="3"/>
      <c r="J1313" s="3"/>
      <c r="K1313" s="3"/>
      <c r="L1313" s="3"/>
      <c r="M1313" s="3"/>
      <c r="N1313" s="3"/>
      <c r="O1313" s="3"/>
      <c r="P1313" s="3"/>
      <c r="Y1313" s="2"/>
      <c r="Z1313" s="2"/>
      <c r="AA1313" s="2"/>
      <c r="AB1313" s="2"/>
      <c r="AC1313" s="2"/>
      <c r="AD1313" s="2"/>
    </row>
    <row r="1314" spans="1:30" hidden="1">
      <c r="A1314" s="3"/>
      <c r="B1314" s="3"/>
      <c r="C1314" s="3"/>
      <c r="D1314" s="3"/>
      <c r="E1314" s="3"/>
      <c r="F1314" s="3"/>
      <c r="G1314" s="3"/>
      <c r="H1314" s="3"/>
      <c r="I1314" s="3"/>
      <c r="J1314" s="3"/>
      <c r="K1314" s="3"/>
      <c r="L1314" s="3"/>
      <c r="M1314" s="3"/>
      <c r="N1314" s="3"/>
      <c r="O1314" s="3"/>
      <c r="P1314" s="3"/>
      <c r="Y1314" s="2"/>
      <c r="Z1314" s="2"/>
      <c r="AA1314" s="2"/>
      <c r="AB1314" s="2"/>
      <c r="AC1314" s="2"/>
      <c r="AD1314" s="2"/>
    </row>
    <row r="1315" spans="1:30" hidden="1">
      <c r="A1315" s="3"/>
      <c r="B1315" s="3"/>
      <c r="C1315" s="3"/>
      <c r="D1315" s="3"/>
      <c r="E1315" s="3"/>
      <c r="F1315" s="3"/>
      <c r="G1315" s="3"/>
      <c r="H1315" s="3"/>
      <c r="I1315" s="3"/>
      <c r="J1315" s="3"/>
      <c r="K1315" s="3"/>
      <c r="L1315" s="3"/>
      <c r="M1315" s="3"/>
      <c r="N1315" s="3"/>
      <c r="O1315" s="3"/>
      <c r="P1315" s="3"/>
      <c r="Y1315" s="2"/>
      <c r="Z1315" s="2"/>
      <c r="AA1315" s="2"/>
      <c r="AB1315" s="2"/>
      <c r="AC1315" s="2"/>
      <c r="AD1315" s="2"/>
    </row>
    <row r="1316" spans="1:30" hidden="1">
      <c r="A1316" s="3"/>
      <c r="B1316" s="3"/>
      <c r="C1316" s="3"/>
      <c r="D1316" s="3"/>
      <c r="E1316" s="3"/>
      <c r="F1316" s="3"/>
      <c r="G1316" s="3"/>
      <c r="H1316" s="3"/>
      <c r="I1316" s="3"/>
      <c r="J1316" s="3"/>
      <c r="K1316" s="3"/>
      <c r="L1316" s="3"/>
      <c r="M1316" s="3"/>
      <c r="N1316" s="3"/>
      <c r="O1316" s="3"/>
      <c r="P1316" s="3"/>
      <c r="Y1316" s="2"/>
      <c r="Z1316" s="2"/>
      <c r="AA1316" s="2"/>
      <c r="AB1316" s="2"/>
      <c r="AC1316" s="2"/>
      <c r="AD1316" s="2"/>
    </row>
    <row r="1317" spans="1:30" hidden="1">
      <c r="A1317" s="3"/>
      <c r="B1317" s="3"/>
      <c r="C1317" s="3"/>
      <c r="D1317" s="3"/>
      <c r="E1317" s="3"/>
      <c r="F1317" s="3"/>
      <c r="G1317" s="3"/>
      <c r="H1317" s="3"/>
      <c r="I1317" s="3"/>
      <c r="J1317" s="3"/>
      <c r="K1317" s="3"/>
      <c r="L1317" s="3"/>
      <c r="M1317" s="3"/>
      <c r="N1317" s="3"/>
      <c r="O1317" s="3"/>
      <c r="P1317" s="3"/>
      <c r="Y1317" s="2"/>
      <c r="Z1317" s="2"/>
      <c r="AA1317" s="2"/>
      <c r="AB1317" s="2"/>
      <c r="AC1317" s="2"/>
      <c r="AD1317" s="2"/>
    </row>
    <row r="1318" spans="1:30" hidden="1">
      <c r="A1318" s="3"/>
      <c r="B1318" s="3"/>
      <c r="C1318" s="3"/>
      <c r="D1318" s="3"/>
      <c r="E1318" s="3"/>
      <c r="F1318" s="3"/>
      <c r="G1318" s="3"/>
      <c r="H1318" s="3"/>
      <c r="I1318" s="3"/>
      <c r="J1318" s="3"/>
      <c r="K1318" s="3"/>
      <c r="L1318" s="3"/>
      <c r="M1318" s="3"/>
      <c r="N1318" s="3"/>
      <c r="O1318" s="3"/>
      <c r="P1318" s="3"/>
      <c r="Y1318" s="2"/>
      <c r="Z1318" s="2"/>
      <c r="AA1318" s="2"/>
      <c r="AB1318" s="2"/>
      <c r="AC1318" s="2"/>
      <c r="AD1318" s="2"/>
    </row>
    <row r="1319" spans="1:30" hidden="1">
      <c r="A1319" s="3"/>
      <c r="B1319" s="3"/>
      <c r="C1319" s="3"/>
      <c r="D1319" s="3"/>
      <c r="E1319" s="3"/>
      <c r="F1319" s="3"/>
      <c r="G1319" s="3"/>
      <c r="H1319" s="3"/>
      <c r="I1319" s="3"/>
      <c r="J1319" s="3"/>
      <c r="K1319" s="3"/>
      <c r="L1319" s="3"/>
      <c r="M1319" s="3"/>
      <c r="N1319" s="3"/>
      <c r="O1319" s="3"/>
      <c r="P1319" s="3"/>
      <c r="Y1319" s="2"/>
      <c r="Z1319" s="2"/>
      <c r="AA1319" s="2"/>
      <c r="AB1319" s="2"/>
      <c r="AC1319" s="2"/>
      <c r="AD1319" s="2"/>
    </row>
    <row r="1320" spans="1:30" hidden="1">
      <c r="A1320" s="3"/>
      <c r="B1320" s="3"/>
      <c r="C1320" s="3"/>
      <c r="D1320" s="3"/>
      <c r="E1320" s="3"/>
      <c r="F1320" s="3"/>
      <c r="G1320" s="3"/>
      <c r="H1320" s="3"/>
      <c r="I1320" s="3"/>
      <c r="J1320" s="3"/>
      <c r="K1320" s="3"/>
      <c r="L1320" s="3"/>
      <c r="M1320" s="3"/>
      <c r="N1320" s="3"/>
      <c r="O1320" s="3"/>
      <c r="P1320" s="3"/>
      <c r="Y1320" s="2"/>
      <c r="Z1320" s="2"/>
      <c r="AA1320" s="2"/>
      <c r="AB1320" s="2"/>
      <c r="AC1320" s="2"/>
      <c r="AD1320" s="2"/>
    </row>
    <row r="1321" spans="1:30" hidden="1">
      <c r="A1321" s="3"/>
      <c r="B1321" s="3"/>
      <c r="C1321" s="3"/>
      <c r="D1321" s="3"/>
      <c r="E1321" s="3"/>
      <c r="F1321" s="3"/>
      <c r="G1321" s="3"/>
      <c r="H1321" s="3"/>
      <c r="I1321" s="3"/>
      <c r="J1321" s="3"/>
      <c r="K1321" s="3"/>
      <c r="L1321" s="3"/>
      <c r="M1321" s="3"/>
      <c r="N1321" s="3"/>
      <c r="O1321" s="3"/>
      <c r="P1321" s="3"/>
      <c r="Y1321" s="2"/>
      <c r="Z1321" s="2"/>
      <c r="AA1321" s="2"/>
      <c r="AB1321" s="2"/>
      <c r="AC1321" s="2"/>
      <c r="AD1321" s="2"/>
    </row>
    <row r="1322" spans="1:30" hidden="1">
      <c r="A1322" s="3"/>
      <c r="B1322" s="3"/>
      <c r="C1322" s="3"/>
      <c r="D1322" s="3"/>
      <c r="E1322" s="3"/>
      <c r="F1322" s="3"/>
      <c r="G1322" s="3"/>
      <c r="H1322" s="3"/>
      <c r="I1322" s="3"/>
      <c r="J1322" s="3"/>
      <c r="K1322" s="3"/>
      <c r="L1322" s="3"/>
      <c r="M1322" s="3"/>
      <c r="N1322" s="3"/>
      <c r="O1322" s="3"/>
      <c r="P1322" s="3"/>
      <c r="Y1322" s="2"/>
      <c r="Z1322" s="2"/>
      <c r="AA1322" s="2"/>
      <c r="AB1322" s="2"/>
      <c r="AC1322" s="2"/>
      <c r="AD1322" s="2"/>
    </row>
    <row r="1323" spans="1:30" hidden="1">
      <c r="A1323" s="3"/>
      <c r="B1323" s="3"/>
      <c r="C1323" s="3"/>
      <c r="D1323" s="3"/>
      <c r="E1323" s="3"/>
      <c r="F1323" s="3"/>
      <c r="G1323" s="3"/>
      <c r="H1323" s="3"/>
      <c r="I1323" s="3"/>
      <c r="J1323" s="3"/>
      <c r="K1323" s="3"/>
      <c r="L1323" s="3"/>
      <c r="M1323" s="3"/>
      <c r="N1323" s="3"/>
      <c r="O1323" s="3"/>
      <c r="P1323" s="3"/>
      <c r="Y1323" s="2"/>
      <c r="Z1323" s="2"/>
      <c r="AA1323" s="2"/>
      <c r="AB1323" s="2"/>
      <c r="AC1323" s="2"/>
      <c r="AD1323" s="2"/>
    </row>
    <row r="1324" spans="1:30" hidden="1">
      <c r="A1324" s="3"/>
      <c r="B1324" s="3"/>
      <c r="C1324" s="3"/>
      <c r="D1324" s="3"/>
      <c r="E1324" s="3"/>
      <c r="F1324" s="3"/>
      <c r="G1324" s="3"/>
      <c r="H1324" s="3"/>
      <c r="I1324" s="3"/>
      <c r="J1324" s="3"/>
      <c r="K1324" s="3"/>
      <c r="L1324" s="3"/>
      <c r="M1324" s="3"/>
      <c r="N1324" s="3"/>
      <c r="O1324" s="3"/>
      <c r="P1324" s="3"/>
      <c r="Y1324" s="2"/>
      <c r="Z1324" s="2"/>
      <c r="AA1324" s="2"/>
      <c r="AB1324" s="2"/>
      <c r="AC1324" s="2"/>
      <c r="AD1324" s="2"/>
    </row>
    <row r="1325" spans="1:30" hidden="1">
      <c r="A1325" s="3"/>
      <c r="B1325" s="3"/>
      <c r="C1325" s="3"/>
      <c r="D1325" s="3"/>
      <c r="E1325" s="3"/>
      <c r="F1325" s="3"/>
      <c r="G1325" s="3"/>
      <c r="H1325" s="3"/>
      <c r="I1325" s="3"/>
      <c r="J1325" s="3"/>
      <c r="K1325" s="3"/>
      <c r="L1325" s="3"/>
      <c r="M1325" s="3"/>
      <c r="N1325" s="3"/>
      <c r="O1325" s="3"/>
      <c r="P1325" s="3"/>
      <c r="Y1325" s="2"/>
      <c r="Z1325" s="2"/>
      <c r="AA1325" s="2"/>
      <c r="AB1325" s="2"/>
      <c r="AC1325" s="2"/>
      <c r="AD1325" s="2"/>
    </row>
    <row r="1326" spans="1:30" hidden="1">
      <c r="A1326" s="3"/>
      <c r="B1326" s="3"/>
      <c r="C1326" s="3"/>
      <c r="D1326" s="3"/>
      <c r="E1326" s="3"/>
      <c r="F1326" s="3"/>
      <c r="G1326" s="3"/>
      <c r="H1326" s="3"/>
      <c r="I1326" s="3"/>
      <c r="J1326" s="3"/>
      <c r="K1326" s="3"/>
      <c r="L1326" s="3"/>
      <c r="M1326" s="3"/>
      <c r="N1326" s="3"/>
      <c r="O1326" s="3"/>
      <c r="P1326" s="3"/>
      <c r="Y1326" s="2"/>
      <c r="Z1326" s="2"/>
      <c r="AA1326" s="2"/>
      <c r="AB1326" s="2"/>
      <c r="AC1326" s="2"/>
      <c r="AD1326" s="2"/>
    </row>
    <row r="1327" spans="1:30" hidden="1">
      <c r="A1327" s="3"/>
      <c r="B1327" s="3"/>
      <c r="C1327" s="3"/>
      <c r="D1327" s="3"/>
      <c r="E1327" s="3"/>
      <c r="F1327" s="3"/>
      <c r="G1327" s="3"/>
      <c r="H1327" s="3"/>
      <c r="I1327" s="3"/>
      <c r="J1327" s="3"/>
      <c r="K1327" s="3"/>
      <c r="L1327" s="3"/>
      <c r="M1327" s="3"/>
      <c r="N1327" s="3"/>
      <c r="O1327" s="3"/>
      <c r="P1327" s="3"/>
      <c r="Y1327" s="2"/>
      <c r="Z1327" s="2"/>
      <c r="AA1327" s="2"/>
      <c r="AB1327" s="2"/>
      <c r="AC1327" s="2"/>
      <c r="AD1327" s="2"/>
    </row>
    <row r="1328" spans="1:30" hidden="1">
      <c r="A1328" s="3"/>
      <c r="B1328" s="3"/>
      <c r="C1328" s="3"/>
      <c r="D1328" s="3"/>
      <c r="E1328" s="3"/>
      <c r="F1328" s="3"/>
      <c r="G1328" s="3"/>
      <c r="H1328" s="3"/>
      <c r="I1328" s="3"/>
      <c r="J1328" s="3"/>
      <c r="K1328" s="3"/>
      <c r="L1328" s="3"/>
      <c r="M1328" s="3"/>
      <c r="N1328" s="3"/>
      <c r="O1328" s="3"/>
      <c r="P1328" s="3"/>
      <c r="Y1328" s="2"/>
      <c r="Z1328" s="2"/>
      <c r="AA1328" s="2"/>
      <c r="AB1328" s="2"/>
      <c r="AC1328" s="2"/>
      <c r="AD1328" s="2"/>
    </row>
    <row r="1329" spans="1:30" hidden="1">
      <c r="A1329" s="3"/>
      <c r="B1329" s="3"/>
      <c r="C1329" s="3"/>
      <c r="D1329" s="3"/>
      <c r="E1329" s="3"/>
      <c r="F1329" s="3"/>
      <c r="G1329" s="3"/>
      <c r="H1329" s="3"/>
      <c r="I1329" s="3"/>
      <c r="J1329" s="3"/>
      <c r="K1329" s="3"/>
      <c r="L1329" s="3"/>
      <c r="M1329" s="3"/>
      <c r="N1329" s="3"/>
      <c r="O1329" s="3"/>
      <c r="P1329" s="3"/>
      <c r="Y1329" s="2"/>
      <c r="Z1329" s="2"/>
      <c r="AA1329" s="2"/>
      <c r="AB1329" s="2"/>
      <c r="AC1329" s="2"/>
      <c r="AD1329" s="2"/>
    </row>
    <row r="1330" spans="1:30" hidden="1">
      <c r="A1330" s="3"/>
      <c r="B1330" s="3"/>
      <c r="C1330" s="3"/>
      <c r="D1330" s="3"/>
      <c r="E1330" s="3"/>
      <c r="F1330" s="3"/>
      <c r="G1330" s="3"/>
      <c r="H1330" s="3"/>
      <c r="I1330" s="3"/>
      <c r="J1330" s="3"/>
      <c r="K1330" s="3"/>
      <c r="L1330" s="3"/>
      <c r="M1330" s="3"/>
      <c r="N1330" s="3"/>
      <c r="O1330" s="3"/>
      <c r="P1330" s="3"/>
      <c r="Y1330" s="2"/>
      <c r="Z1330" s="2"/>
      <c r="AA1330" s="2"/>
      <c r="AB1330" s="2"/>
      <c r="AC1330" s="2"/>
      <c r="AD1330" s="2"/>
    </row>
    <row r="1331" spans="1:30" hidden="1">
      <c r="A1331" s="3"/>
      <c r="B1331" s="3"/>
      <c r="C1331" s="3"/>
      <c r="D1331" s="3"/>
      <c r="E1331" s="3"/>
      <c r="F1331" s="3"/>
      <c r="G1331" s="3"/>
      <c r="H1331" s="3"/>
      <c r="I1331" s="3"/>
      <c r="J1331" s="3"/>
      <c r="K1331" s="3"/>
      <c r="L1331" s="3"/>
      <c r="M1331" s="3"/>
      <c r="N1331" s="3"/>
      <c r="O1331" s="3"/>
      <c r="P1331" s="3"/>
      <c r="Y1331" s="2"/>
      <c r="Z1331" s="2"/>
      <c r="AA1331" s="2"/>
      <c r="AB1331" s="2"/>
      <c r="AC1331" s="2"/>
      <c r="AD1331" s="2"/>
    </row>
    <row r="1332" spans="1:30" hidden="1">
      <c r="A1332" s="3"/>
      <c r="B1332" s="3"/>
      <c r="C1332" s="3"/>
      <c r="D1332" s="3"/>
      <c r="E1332" s="3"/>
      <c r="F1332" s="3"/>
      <c r="G1332" s="3"/>
      <c r="H1332" s="3"/>
      <c r="I1332" s="3"/>
      <c r="J1332" s="3"/>
      <c r="K1332" s="3"/>
      <c r="L1332" s="3"/>
      <c r="M1332" s="3"/>
      <c r="N1332" s="3"/>
      <c r="O1332" s="3"/>
      <c r="P1332" s="3"/>
      <c r="Y1332" s="2"/>
      <c r="Z1332" s="2"/>
      <c r="AA1332" s="2"/>
      <c r="AB1332" s="2"/>
      <c r="AC1332" s="2"/>
      <c r="AD1332" s="2"/>
    </row>
    <row r="1333" spans="1:30" hidden="1">
      <c r="A1333" s="3"/>
      <c r="B1333" s="3"/>
      <c r="C1333" s="3"/>
      <c r="D1333" s="3"/>
      <c r="E1333" s="3"/>
      <c r="F1333" s="3"/>
      <c r="G1333" s="3"/>
      <c r="H1333" s="3"/>
      <c r="I1333" s="3"/>
      <c r="J1333" s="3"/>
      <c r="K1333" s="3"/>
      <c r="L1333" s="3"/>
      <c r="M1333" s="3"/>
      <c r="N1333" s="3"/>
      <c r="O1333" s="3"/>
      <c r="P1333" s="3"/>
      <c r="Y1333" s="2"/>
      <c r="Z1333" s="2"/>
      <c r="AA1333" s="2"/>
      <c r="AB1333" s="2"/>
      <c r="AC1333" s="2"/>
      <c r="AD1333" s="2"/>
    </row>
    <row r="1334" spans="1:30" hidden="1">
      <c r="A1334" s="3"/>
      <c r="B1334" s="3"/>
      <c r="C1334" s="3"/>
      <c r="D1334" s="3"/>
      <c r="E1334" s="3"/>
      <c r="F1334" s="3"/>
      <c r="G1334" s="3"/>
      <c r="H1334" s="3"/>
      <c r="I1334" s="3"/>
      <c r="J1334" s="3"/>
      <c r="K1334" s="3"/>
      <c r="L1334" s="3"/>
      <c r="M1334" s="3"/>
      <c r="N1334" s="3"/>
      <c r="O1334" s="3"/>
      <c r="P1334" s="3"/>
      <c r="Y1334" s="2"/>
      <c r="Z1334" s="2"/>
      <c r="AA1334" s="2"/>
      <c r="AB1334" s="2"/>
      <c r="AC1334" s="2"/>
      <c r="AD1334" s="2"/>
    </row>
    <row r="1335" spans="1:30" hidden="1">
      <c r="A1335" s="3"/>
      <c r="B1335" s="3"/>
      <c r="C1335" s="3"/>
      <c r="D1335" s="3"/>
      <c r="E1335" s="3"/>
      <c r="F1335" s="3"/>
      <c r="G1335" s="3"/>
      <c r="H1335" s="3"/>
      <c r="I1335" s="3"/>
      <c r="J1335" s="3"/>
      <c r="K1335" s="3"/>
      <c r="L1335" s="3"/>
      <c r="M1335" s="3"/>
      <c r="N1335" s="3"/>
      <c r="O1335" s="3"/>
      <c r="P1335" s="3"/>
      <c r="Y1335" s="2"/>
      <c r="Z1335" s="2"/>
      <c r="AA1335" s="2"/>
      <c r="AB1335" s="2"/>
      <c r="AC1335" s="2"/>
      <c r="AD1335" s="2"/>
    </row>
    <row r="1336" spans="1:30" hidden="1">
      <c r="A1336" s="3"/>
      <c r="B1336" s="3"/>
      <c r="C1336" s="3"/>
      <c r="D1336" s="3"/>
      <c r="E1336" s="3"/>
      <c r="F1336" s="3"/>
      <c r="G1336" s="3"/>
      <c r="H1336" s="3"/>
      <c r="I1336" s="3"/>
      <c r="J1336" s="3"/>
      <c r="K1336" s="3"/>
      <c r="L1336" s="3"/>
      <c r="M1336" s="3"/>
      <c r="N1336" s="3"/>
      <c r="O1336" s="3"/>
      <c r="P1336" s="3"/>
      <c r="Y1336" s="2"/>
      <c r="Z1336" s="2"/>
      <c r="AA1336" s="2"/>
      <c r="AB1336" s="2"/>
      <c r="AC1336" s="2"/>
      <c r="AD1336" s="2"/>
    </row>
    <row r="1337" spans="1:30" hidden="1">
      <c r="A1337" s="3"/>
      <c r="B1337" s="3"/>
      <c r="C1337" s="3"/>
      <c r="D1337" s="3"/>
      <c r="E1337" s="3"/>
      <c r="F1337" s="3"/>
      <c r="G1337" s="3"/>
      <c r="H1337" s="3"/>
      <c r="I1337" s="3"/>
      <c r="J1337" s="3"/>
      <c r="K1337" s="3"/>
      <c r="L1337" s="3"/>
      <c r="M1337" s="3"/>
      <c r="N1337" s="3"/>
      <c r="O1337" s="3"/>
      <c r="P1337" s="3"/>
      <c r="Y1337" s="2"/>
      <c r="Z1337" s="2"/>
      <c r="AA1337" s="2"/>
      <c r="AB1337" s="2"/>
      <c r="AC1337" s="2"/>
      <c r="AD1337" s="2"/>
    </row>
    <row r="1338" spans="1:30" hidden="1">
      <c r="A1338" s="3"/>
      <c r="B1338" s="3"/>
      <c r="C1338" s="3"/>
      <c r="D1338" s="3"/>
      <c r="E1338" s="3"/>
      <c r="F1338" s="3"/>
      <c r="G1338" s="3"/>
      <c r="H1338" s="3"/>
      <c r="I1338" s="3"/>
      <c r="J1338" s="3"/>
      <c r="K1338" s="3"/>
      <c r="L1338" s="3"/>
      <c r="M1338" s="3"/>
      <c r="N1338" s="3"/>
      <c r="O1338" s="3"/>
      <c r="P1338" s="3"/>
      <c r="Y1338" s="2"/>
      <c r="Z1338" s="2"/>
      <c r="AA1338" s="2"/>
      <c r="AB1338" s="2"/>
      <c r="AC1338" s="2"/>
      <c r="AD1338" s="2"/>
    </row>
    <row r="1339" spans="1:30" hidden="1">
      <c r="A1339" s="3"/>
      <c r="B1339" s="3"/>
      <c r="C1339" s="3"/>
      <c r="D1339" s="3"/>
      <c r="E1339" s="3"/>
      <c r="F1339" s="3"/>
      <c r="G1339" s="3"/>
      <c r="H1339" s="3"/>
      <c r="I1339" s="3"/>
      <c r="J1339" s="3"/>
      <c r="K1339" s="3"/>
      <c r="L1339" s="3"/>
      <c r="M1339" s="3"/>
      <c r="N1339" s="3"/>
      <c r="O1339" s="3"/>
      <c r="P1339" s="3"/>
      <c r="Y1339" s="2"/>
      <c r="Z1339" s="2"/>
      <c r="AA1339" s="2"/>
      <c r="AB1339" s="2"/>
      <c r="AC1339" s="2"/>
      <c r="AD1339" s="2"/>
    </row>
    <row r="1340" spans="1:30" hidden="1">
      <c r="A1340" s="3"/>
      <c r="B1340" s="3"/>
      <c r="C1340" s="3"/>
      <c r="D1340" s="3"/>
      <c r="E1340" s="3"/>
      <c r="F1340" s="3"/>
      <c r="G1340" s="3"/>
      <c r="H1340" s="3"/>
      <c r="I1340" s="3"/>
      <c r="J1340" s="3"/>
      <c r="K1340" s="3"/>
      <c r="L1340" s="3"/>
      <c r="M1340" s="3"/>
      <c r="N1340" s="3"/>
      <c r="O1340" s="3"/>
      <c r="P1340" s="3"/>
      <c r="Y1340" s="2"/>
      <c r="Z1340" s="2"/>
      <c r="AA1340" s="2"/>
      <c r="AB1340" s="2"/>
      <c r="AC1340" s="2"/>
      <c r="AD1340" s="2"/>
    </row>
    <row r="1341" spans="1:30" hidden="1">
      <c r="A1341" s="3"/>
      <c r="B1341" s="3"/>
      <c r="C1341" s="3"/>
      <c r="D1341" s="3"/>
      <c r="E1341" s="3"/>
      <c r="F1341" s="3"/>
      <c r="G1341" s="3"/>
      <c r="H1341" s="3"/>
      <c r="I1341" s="3"/>
      <c r="J1341" s="3"/>
      <c r="K1341" s="3"/>
      <c r="L1341" s="3"/>
      <c r="M1341" s="3"/>
      <c r="N1341" s="3"/>
      <c r="O1341" s="3"/>
      <c r="P1341" s="3"/>
      <c r="Y1341" s="2"/>
      <c r="Z1341" s="2"/>
      <c r="AA1341" s="2"/>
      <c r="AB1341" s="2"/>
      <c r="AC1341" s="2"/>
      <c r="AD1341" s="2"/>
    </row>
    <row r="1342" spans="1:30" hidden="1">
      <c r="A1342" s="3"/>
      <c r="B1342" s="3"/>
      <c r="C1342" s="3"/>
      <c r="D1342" s="3"/>
      <c r="E1342" s="3"/>
      <c r="F1342" s="3"/>
      <c r="G1342" s="3"/>
      <c r="H1342" s="3"/>
      <c r="I1342" s="3"/>
      <c r="J1342" s="3"/>
      <c r="K1342" s="3"/>
      <c r="L1342" s="3"/>
      <c r="M1342" s="3"/>
      <c r="N1342" s="3"/>
      <c r="O1342" s="3"/>
      <c r="P1342" s="3"/>
      <c r="Y1342" s="2"/>
      <c r="Z1342" s="2"/>
      <c r="AA1342" s="2"/>
      <c r="AB1342" s="2"/>
      <c r="AC1342" s="2"/>
      <c r="AD1342" s="2"/>
    </row>
    <row r="1343" spans="1:30" hidden="1">
      <c r="A1343" s="3"/>
      <c r="B1343" s="3"/>
      <c r="C1343" s="3"/>
      <c r="D1343" s="3"/>
      <c r="E1343" s="3"/>
      <c r="F1343" s="3"/>
      <c r="G1343" s="3"/>
      <c r="H1343" s="3"/>
      <c r="I1343" s="3"/>
      <c r="J1343" s="3"/>
      <c r="K1343" s="3"/>
      <c r="L1343" s="3"/>
      <c r="M1343" s="3"/>
      <c r="N1343" s="3"/>
      <c r="O1343" s="3"/>
      <c r="P1343" s="3"/>
      <c r="Y1343" s="2"/>
      <c r="Z1343" s="2"/>
      <c r="AA1343" s="2"/>
      <c r="AB1343" s="2"/>
      <c r="AC1343" s="2"/>
      <c r="AD1343" s="2"/>
    </row>
    <row r="1344" spans="1:30" hidden="1">
      <c r="A1344" s="3"/>
      <c r="B1344" s="3"/>
      <c r="C1344" s="3"/>
      <c r="D1344" s="3"/>
      <c r="E1344" s="3"/>
      <c r="F1344" s="3"/>
      <c r="G1344" s="3"/>
      <c r="H1344" s="3"/>
      <c r="I1344" s="3"/>
      <c r="J1344" s="3"/>
      <c r="K1344" s="3"/>
      <c r="L1344" s="3"/>
      <c r="M1344" s="3"/>
      <c r="N1344" s="3"/>
      <c r="O1344" s="3"/>
      <c r="P1344" s="3"/>
      <c r="Y1344" s="2"/>
      <c r="Z1344" s="2"/>
      <c r="AA1344" s="2"/>
      <c r="AB1344" s="2"/>
      <c r="AC1344" s="2"/>
      <c r="AD1344" s="2"/>
    </row>
    <row r="1345" spans="1:30" hidden="1">
      <c r="A1345" s="3"/>
      <c r="B1345" s="3"/>
      <c r="C1345" s="3"/>
      <c r="D1345" s="3"/>
      <c r="E1345" s="3"/>
      <c r="F1345" s="3"/>
      <c r="G1345" s="3"/>
      <c r="H1345" s="3"/>
      <c r="I1345" s="3"/>
      <c r="J1345" s="3"/>
      <c r="K1345" s="3"/>
      <c r="L1345" s="3"/>
      <c r="M1345" s="3"/>
      <c r="N1345" s="3"/>
      <c r="O1345" s="3"/>
      <c r="P1345" s="3"/>
      <c r="Y1345" s="2"/>
      <c r="Z1345" s="2"/>
      <c r="AA1345" s="2"/>
      <c r="AB1345" s="2"/>
      <c r="AC1345" s="2"/>
      <c r="AD1345" s="2"/>
    </row>
    <row r="1346" spans="1:30" hidden="1">
      <c r="A1346" s="3"/>
      <c r="B1346" s="3"/>
      <c r="C1346" s="3"/>
      <c r="D1346" s="3"/>
      <c r="E1346" s="3"/>
      <c r="F1346" s="3"/>
      <c r="G1346" s="3"/>
      <c r="H1346" s="3"/>
      <c r="I1346" s="3"/>
      <c r="J1346" s="3"/>
      <c r="K1346" s="3"/>
      <c r="L1346" s="3"/>
      <c r="M1346" s="3"/>
      <c r="N1346" s="3"/>
      <c r="O1346" s="3"/>
      <c r="P1346" s="3"/>
      <c r="Y1346" s="2"/>
      <c r="Z1346" s="2"/>
      <c r="AA1346" s="2"/>
      <c r="AB1346" s="2"/>
      <c r="AC1346" s="2"/>
      <c r="AD1346" s="2"/>
    </row>
    <row r="1347" spans="1:30" hidden="1">
      <c r="A1347" s="3"/>
      <c r="B1347" s="3"/>
      <c r="C1347" s="3"/>
      <c r="D1347" s="3"/>
      <c r="E1347" s="3"/>
      <c r="F1347" s="3"/>
      <c r="G1347" s="3"/>
      <c r="H1347" s="3"/>
      <c r="I1347" s="3"/>
      <c r="J1347" s="3"/>
      <c r="K1347" s="3"/>
      <c r="L1347" s="3"/>
      <c r="M1347" s="3"/>
      <c r="N1347" s="3"/>
      <c r="O1347" s="3"/>
      <c r="P1347" s="3"/>
      <c r="Y1347" s="2"/>
      <c r="Z1347" s="2"/>
      <c r="AA1347" s="2"/>
      <c r="AB1347" s="2"/>
      <c r="AC1347" s="2"/>
      <c r="AD1347" s="2"/>
    </row>
    <row r="1348" spans="1:30" hidden="1">
      <c r="A1348" s="3"/>
      <c r="B1348" s="3"/>
      <c r="C1348" s="3"/>
      <c r="D1348" s="3"/>
      <c r="E1348" s="3"/>
      <c r="F1348" s="3"/>
      <c r="G1348" s="3"/>
      <c r="H1348" s="3"/>
      <c r="I1348" s="3"/>
      <c r="J1348" s="3"/>
      <c r="K1348" s="3"/>
      <c r="L1348" s="3"/>
      <c r="M1348" s="3"/>
      <c r="N1348" s="3"/>
      <c r="O1348" s="3"/>
      <c r="P1348" s="3"/>
      <c r="Y1348" s="2"/>
      <c r="Z1348" s="2"/>
      <c r="AA1348" s="2"/>
      <c r="AB1348" s="2"/>
      <c r="AC1348" s="2"/>
      <c r="AD1348" s="2"/>
    </row>
    <row r="1349" spans="1:30" hidden="1">
      <c r="A1349" s="3"/>
      <c r="B1349" s="3"/>
      <c r="C1349" s="3"/>
      <c r="D1349" s="3"/>
      <c r="E1349" s="3"/>
      <c r="F1349" s="3"/>
      <c r="G1349" s="3"/>
      <c r="H1349" s="3"/>
      <c r="I1349" s="3"/>
      <c r="J1349" s="3"/>
      <c r="K1349" s="3"/>
      <c r="L1349" s="3"/>
      <c r="M1349" s="3"/>
      <c r="N1349" s="3"/>
      <c r="O1349" s="3"/>
      <c r="P1349" s="3"/>
      <c r="Y1349" s="2"/>
      <c r="Z1349" s="2"/>
      <c r="AA1349" s="2"/>
      <c r="AB1349" s="2"/>
      <c r="AC1349" s="2"/>
      <c r="AD1349" s="2"/>
    </row>
    <row r="1350" spans="1:30" hidden="1">
      <c r="A1350" s="3"/>
      <c r="B1350" s="3"/>
      <c r="C1350" s="3"/>
      <c r="D1350" s="3"/>
      <c r="E1350" s="3"/>
      <c r="F1350" s="3"/>
      <c r="G1350" s="3"/>
      <c r="H1350" s="3"/>
      <c r="I1350" s="3"/>
      <c r="J1350" s="3"/>
      <c r="K1350" s="3"/>
      <c r="L1350" s="3"/>
      <c r="M1350" s="3"/>
      <c r="N1350" s="3"/>
      <c r="O1350" s="3"/>
      <c r="P1350" s="3"/>
      <c r="Y1350" s="2"/>
      <c r="Z1350" s="2"/>
      <c r="AA1350" s="2"/>
      <c r="AB1350" s="2"/>
      <c r="AC1350" s="2"/>
      <c r="AD1350" s="2"/>
    </row>
    <row r="1351" spans="1:30" hidden="1">
      <c r="A1351" s="3"/>
      <c r="B1351" s="3"/>
      <c r="C1351" s="3"/>
      <c r="D1351" s="3"/>
      <c r="E1351" s="3"/>
      <c r="F1351" s="3"/>
      <c r="G1351" s="3"/>
      <c r="H1351" s="3"/>
      <c r="I1351" s="3"/>
      <c r="J1351" s="3"/>
      <c r="K1351" s="3"/>
      <c r="L1351" s="3"/>
      <c r="M1351" s="3"/>
      <c r="N1351" s="3"/>
      <c r="O1351" s="3"/>
      <c r="P1351" s="3"/>
      <c r="Y1351" s="2"/>
      <c r="Z1351" s="2"/>
      <c r="AA1351" s="2"/>
      <c r="AB1351" s="2"/>
      <c r="AC1351" s="2"/>
      <c r="AD1351" s="2"/>
    </row>
    <row r="1352" spans="1:30" hidden="1">
      <c r="A1352" s="3"/>
      <c r="B1352" s="3"/>
      <c r="C1352" s="3"/>
      <c r="D1352" s="3"/>
      <c r="E1352" s="3"/>
      <c r="F1352" s="3"/>
      <c r="G1352" s="3"/>
      <c r="H1352" s="3"/>
      <c r="I1352" s="3"/>
      <c r="J1352" s="3"/>
      <c r="K1352" s="3"/>
      <c r="L1352" s="3"/>
      <c r="M1352" s="3"/>
      <c r="N1352" s="3"/>
      <c r="O1352" s="3"/>
      <c r="P1352" s="3"/>
      <c r="Y1352" s="2"/>
      <c r="Z1352" s="2"/>
      <c r="AA1352" s="2"/>
      <c r="AB1352" s="2"/>
      <c r="AC1352" s="2"/>
      <c r="AD1352" s="2"/>
    </row>
    <row r="1353" spans="1:30" hidden="1">
      <c r="A1353" s="3"/>
      <c r="B1353" s="3"/>
      <c r="C1353" s="3"/>
      <c r="D1353" s="3"/>
      <c r="E1353" s="3"/>
      <c r="F1353" s="3"/>
      <c r="G1353" s="3"/>
      <c r="H1353" s="3"/>
      <c r="I1353" s="3"/>
      <c r="J1353" s="3"/>
      <c r="K1353" s="3"/>
      <c r="L1353" s="3"/>
      <c r="M1353" s="3"/>
      <c r="N1353" s="3"/>
      <c r="O1353" s="3"/>
      <c r="P1353" s="3"/>
      <c r="Y1353" s="2"/>
      <c r="Z1353" s="2"/>
      <c r="AA1353" s="2"/>
      <c r="AB1353" s="2"/>
      <c r="AC1353" s="2"/>
      <c r="AD1353" s="2"/>
    </row>
    <row r="1354" spans="1:30" hidden="1">
      <c r="A1354" s="3"/>
      <c r="B1354" s="3"/>
      <c r="C1354" s="3"/>
      <c r="D1354" s="3"/>
      <c r="E1354" s="3"/>
      <c r="F1354" s="3"/>
      <c r="G1354" s="3"/>
      <c r="H1354" s="3"/>
      <c r="I1354" s="3"/>
      <c r="J1354" s="3"/>
      <c r="K1354" s="3"/>
      <c r="L1354" s="3"/>
      <c r="M1354" s="3"/>
      <c r="N1354" s="3"/>
      <c r="O1354" s="3"/>
      <c r="P1354" s="3"/>
      <c r="Y1354" s="2"/>
      <c r="Z1354" s="2"/>
      <c r="AA1354" s="2"/>
      <c r="AB1354" s="2"/>
      <c r="AC1354" s="2"/>
      <c r="AD1354" s="2"/>
    </row>
    <row r="1355" spans="1:30" hidden="1">
      <c r="A1355" s="3"/>
      <c r="B1355" s="3"/>
      <c r="C1355" s="3"/>
      <c r="D1355" s="3"/>
      <c r="E1355" s="3"/>
      <c r="F1355" s="3"/>
      <c r="G1355" s="3"/>
      <c r="H1355" s="3"/>
      <c r="I1355" s="3"/>
      <c r="J1355" s="3"/>
      <c r="K1355" s="3"/>
      <c r="L1355" s="3"/>
      <c r="M1355" s="3"/>
      <c r="N1355" s="3"/>
      <c r="O1355" s="3"/>
      <c r="P1355" s="3"/>
      <c r="Y1355" s="2"/>
      <c r="Z1355" s="2"/>
      <c r="AA1355" s="2"/>
      <c r="AB1355" s="2"/>
      <c r="AC1355" s="2"/>
      <c r="AD1355" s="2"/>
    </row>
    <row r="1356" spans="1:30" hidden="1">
      <c r="A1356" s="3"/>
      <c r="B1356" s="3"/>
      <c r="C1356" s="3"/>
      <c r="D1356" s="3"/>
      <c r="E1356" s="3"/>
      <c r="F1356" s="3"/>
      <c r="G1356" s="3"/>
      <c r="H1356" s="3"/>
      <c r="I1356" s="3"/>
      <c r="J1356" s="3"/>
      <c r="K1356" s="3"/>
      <c r="L1356" s="3"/>
      <c r="M1356" s="3"/>
      <c r="N1356" s="3"/>
      <c r="O1356" s="3"/>
      <c r="P1356" s="3"/>
      <c r="Y1356" s="2"/>
      <c r="Z1356" s="2"/>
      <c r="AA1356" s="2"/>
      <c r="AB1356" s="2"/>
      <c r="AC1356" s="2"/>
      <c r="AD1356" s="2"/>
    </row>
    <row r="1357" spans="1:30" hidden="1">
      <c r="A1357" s="3"/>
      <c r="B1357" s="3"/>
      <c r="C1357" s="3"/>
      <c r="D1357" s="3"/>
      <c r="E1357" s="3"/>
      <c r="F1357" s="3"/>
      <c r="G1357" s="3"/>
      <c r="H1357" s="3"/>
      <c r="I1357" s="3"/>
      <c r="J1357" s="3"/>
      <c r="K1357" s="3"/>
      <c r="L1357" s="3"/>
      <c r="M1357" s="3"/>
      <c r="N1357" s="3"/>
      <c r="O1357" s="3"/>
      <c r="P1357" s="3"/>
      <c r="Y1357" s="2"/>
      <c r="Z1357" s="2"/>
      <c r="AA1357" s="2"/>
      <c r="AB1357" s="2"/>
      <c r="AC1357" s="2"/>
      <c r="AD1357" s="2"/>
    </row>
    <row r="1358" spans="1:30" hidden="1">
      <c r="A1358" s="3"/>
      <c r="B1358" s="3"/>
      <c r="C1358" s="3"/>
      <c r="D1358" s="3"/>
      <c r="E1358" s="3"/>
      <c r="F1358" s="3"/>
      <c r="G1358" s="3"/>
      <c r="H1358" s="3"/>
      <c r="I1358" s="3"/>
      <c r="J1358" s="3"/>
      <c r="K1358" s="3"/>
      <c r="L1358" s="3"/>
      <c r="M1358" s="3"/>
      <c r="N1358" s="3"/>
      <c r="O1358" s="3"/>
      <c r="P1358" s="3"/>
      <c r="Y1358" s="2"/>
      <c r="Z1358" s="2"/>
      <c r="AA1358" s="2"/>
      <c r="AB1358" s="2"/>
      <c r="AC1358" s="2"/>
      <c r="AD1358" s="2"/>
    </row>
    <row r="1359" spans="1:30" hidden="1">
      <c r="A1359" s="3"/>
      <c r="B1359" s="3"/>
      <c r="C1359" s="3"/>
      <c r="D1359" s="3"/>
      <c r="E1359" s="3"/>
      <c r="F1359" s="3"/>
      <c r="G1359" s="3"/>
      <c r="H1359" s="3"/>
      <c r="I1359" s="3"/>
      <c r="J1359" s="3"/>
      <c r="K1359" s="3"/>
      <c r="L1359" s="3"/>
      <c r="M1359" s="3"/>
      <c r="N1359" s="3"/>
      <c r="O1359" s="3"/>
      <c r="P1359" s="3"/>
      <c r="Y1359" s="2"/>
      <c r="Z1359" s="2"/>
      <c r="AA1359" s="2"/>
      <c r="AB1359" s="2"/>
      <c r="AC1359" s="2"/>
      <c r="AD1359" s="2"/>
    </row>
    <row r="1360" spans="1:30" hidden="1">
      <c r="A1360" s="3"/>
      <c r="B1360" s="3"/>
      <c r="C1360" s="3"/>
      <c r="D1360" s="3"/>
      <c r="E1360" s="3"/>
      <c r="F1360" s="3"/>
      <c r="G1360" s="3"/>
      <c r="H1360" s="3"/>
      <c r="I1360" s="3"/>
      <c r="J1360" s="3"/>
      <c r="K1360" s="3"/>
      <c r="L1360" s="3"/>
      <c r="M1360" s="3"/>
      <c r="N1360" s="3"/>
      <c r="O1360" s="3"/>
      <c r="P1360" s="3"/>
      <c r="Y1360" s="2"/>
      <c r="Z1360" s="2"/>
      <c r="AA1360" s="2"/>
      <c r="AB1360" s="2"/>
      <c r="AC1360" s="2"/>
      <c r="AD1360" s="2"/>
    </row>
    <row r="1361" spans="1:30" hidden="1">
      <c r="A1361" s="3"/>
      <c r="B1361" s="3"/>
      <c r="C1361" s="3"/>
      <c r="D1361" s="3"/>
      <c r="E1361" s="3"/>
      <c r="F1361" s="3"/>
      <c r="G1361" s="3"/>
      <c r="H1361" s="3"/>
      <c r="I1361" s="3"/>
      <c r="J1361" s="3"/>
      <c r="K1361" s="3"/>
      <c r="L1361" s="3"/>
      <c r="M1361" s="3"/>
      <c r="N1361" s="3"/>
      <c r="O1361" s="3"/>
      <c r="P1361" s="3"/>
      <c r="Y1361" s="2"/>
      <c r="Z1361" s="2"/>
      <c r="AA1361" s="2"/>
      <c r="AB1361" s="2"/>
      <c r="AC1361" s="2"/>
      <c r="AD1361" s="2"/>
    </row>
    <row r="1362" spans="1:30" hidden="1">
      <c r="A1362" s="3"/>
      <c r="B1362" s="3"/>
      <c r="C1362" s="3"/>
      <c r="D1362" s="3"/>
      <c r="E1362" s="3"/>
      <c r="F1362" s="3"/>
      <c r="G1362" s="3"/>
      <c r="H1362" s="3"/>
      <c r="I1362" s="3"/>
      <c r="J1362" s="3"/>
      <c r="K1362" s="3"/>
      <c r="L1362" s="3"/>
      <c r="M1362" s="3"/>
      <c r="N1362" s="3"/>
      <c r="O1362" s="3"/>
      <c r="P1362" s="3"/>
      <c r="Y1362" s="2"/>
      <c r="Z1362" s="2"/>
      <c r="AA1362" s="2"/>
      <c r="AB1362" s="2"/>
      <c r="AC1362" s="2"/>
      <c r="AD1362" s="2"/>
    </row>
    <row r="1363" spans="1:30" hidden="1">
      <c r="A1363" s="3"/>
      <c r="B1363" s="3"/>
      <c r="C1363" s="3"/>
      <c r="D1363" s="3"/>
      <c r="E1363" s="3"/>
      <c r="F1363" s="3"/>
      <c r="G1363" s="3"/>
      <c r="H1363" s="3"/>
      <c r="I1363" s="3"/>
      <c r="J1363" s="3"/>
      <c r="K1363" s="3"/>
      <c r="L1363" s="3"/>
      <c r="M1363" s="3"/>
      <c r="N1363" s="3"/>
      <c r="O1363" s="3"/>
      <c r="P1363" s="3"/>
      <c r="Y1363" s="2"/>
      <c r="Z1363" s="2"/>
      <c r="AA1363" s="2"/>
      <c r="AB1363" s="2"/>
      <c r="AC1363" s="2"/>
      <c r="AD1363" s="2"/>
    </row>
    <row r="1364" spans="1:30" hidden="1">
      <c r="A1364" s="3"/>
      <c r="B1364" s="3"/>
      <c r="C1364" s="3"/>
      <c r="D1364" s="3"/>
      <c r="E1364" s="3"/>
      <c r="F1364" s="3"/>
      <c r="G1364" s="3"/>
      <c r="H1364" s="3"/>
      <c r="I1364" s="3"/>
      <c r="J1364" s="3"/>
      <c r="K1364" s="3"/>
      <c r="L1364" s="3"/>
      <c r="M1364" s="3"/>
      <c r="N1364" s="3"/>
      <c r="O1364" s="3"/>
      <c r="P1364" s="3"/>
      <c r="Y1364" s="2"/>
      <c r="Z1364" s="2"/>
      <c r="AA1364" s="2"/>
      <c r="AB1364" s="2"/>
      <c r="AC1364" s="2"/>
      <c r="AD1364" s="2"/>
    </row>
    <row r="1365" spans="1:30" hidden="1">
      <c r="A1365" s="3"/>
      <c r="B1365" s="3"/>
      <c r="C1365" s="3"/>
      <c r="D1365" s="3"/>
      <c r="E1365" s="3"/>
      <c r="F1365" s="3"/>
      <c r="G1365" s="3"/>
      <c r="H1365" s="3"/>
      <c r="I1365" s="3"/>
      <c r="J1365" s="3"/>
      <c r="K1365" s="3"/>
      <c r="L1365" s="3"/>
      <c r="M1365" s="3"/>
      <c r="N1365" s="3"/>
      <c r="O1365" s="3"/>
      <c r="P1365" s="3"/>
      <c r="Y1365" s="2"/>
      <c r="Z1365" s="2"/>
      <c r="AA1365" s="2"/>
      <c r="AB1365" s="2"/>
      <c r="AC1365" s="2"/>
      <c r="AD1365" s="2"/>
    </row>
    <row r="1366" spans="1:30" hidden="1">
      <c r="A1366" s="3"/>
      <c r="B1366" s="3"/>
      <c r="C1366" s="3"/>
      <c r="D1366" s="3"/>
      <c r="E1366" s="3"/>
      <c r="F1366" s="3"/>
      <c r="G1366" s="3"/>
      <c r="H1366" s="3"/>
      <c r="I1366" s="3"/>
      <c r="J1366" s="3"/>
      <c r="K1366" s="3"/>
      <c r="L1366" s="3"/>
      <c r="M1366" s="3"/>
      <c r="N1366" s="3"/>
      <c r="O1366" s="3"/>
      <c r="P1366" s="3"/>
      <c r="Y1366" s="2"/>
      <c r="Z1366" s="2"/>
      <c r="AA1366" s="2"/>
      <c r="AB1366" s="2"/>
      <c r="AC1366" s="2"/>
      <c r="AD1366" s="2"/>
    </row>
    <row r="1367" spans="1:30" hidden="1">
      <c r="A1367" s="3"/>
      <c r="B1367" s="3"/>
      <c r="C1367" s="3"/>
      <c r="D1367" s="3"/>
      <c r="E1367" s="3"/>
      <c r="F1367" s="3"/>
      <c r="G1367" s="3"/>
      <c r="H1367" s="3"/>
      <c r="I1367" s="3"/>
      <c r="J1367" s="3"/>
      <c r="K1367" s="3"/>
      <c r="L1367" s="3"/>
      <c r="M1367" s="3"/>
      <c r="N1367" s="3"/>
      <c r="O1367" s="3"/>
      <c r="P1367" s="3"/>
      <c r="Y1367" s="2"/>
      <c r="Z1367" s="2"/>
      <c r="AA1367" s="2"/>
      <c r="AB1367" s="2"/>
      <c r="AC1367" s="2"/>
      <c r="AD1367" s="2"/>
    </row>
    <row r="1368" spans="1:30" hidden="1">
      <c r="A1368" s="3"/>
      <c r="B1368" s="3"/>
      <c r="C1368" s="3"/>
      <c r="D1368" s="3"/>
      <c r="E1368" s="3"/>
      <c r="F1368" s="3"/>
      <c r="G1368" s="3"/>
      <c r="H1368" s="3"/>
      <c r="I1368" s="3"/>
      <c r="J1368" s="3"/>
      <c r="K1368" s="3"/>
      <c r="L1368" s="3"/>
      <c r="M1368" s="3"/>
      <c r="N1368" s="3"/>
      <c r="O1368" s="3"/>
      <c r="P1368" s="3"/>
      <c r="Y1368" s="2"/>
      <c r="Z1368" s="2"/>
      <c r="AA1368" s="2"/>
      <c r="AB1368" s="2"/>
      <c r="AC1368" s="2"/>
      <c r="AD1368" s="2"/>
    </row>
    <row r="1369" spans="1:30" hidden="1">
      <c r="A1369" s="3"/>
      <c r="B1369" s="3"/>
      <c r="C1369" s="3"/>
      <c r="D1369" s="3"/>
      <c r="E1369" s="3"/>
      <c r="F1369" s="3"/>
      <c r="G1369" s="3"/>
      <c r="H1369" s="3"/>
      <c r="I1369" s="3"/>
      <c r="J1369" s="3"/>
      <c r="K1369" s="3"/>
      <c r="L1369" s="3"/>
      <c r="M1369" s="3"/>
      <c r="N1369" s="3"/>
      <c r="O1369" s="3"/>
      <c r="P1369" s="3"/>
      <c r="Y1369" s="2"/>
      <c r="Z1369" s="2"/>
      <c r="AA1369" s="2"/>
      <c r="AB1369" s="2"/>
      <c r="AC1369" s="2"/>
      <c r="AD1369" s="2"/>
    </row>
    <row r="1370" spans="1:30" hidden="1">
      <c r="A1370" s="3"/>
      <c r="B1370" s="3"/>
      <c r="C1370" s="3"/>
      <c r="D1370" s="3"/>
      <c r="E1370" s="3"/>
      <c r="F1370" s="3"/>
      <c r="G1370" s="3"/>
      <c r="H1370" s="3"/>
      <c r="I1370" s="3"/>
      <c r="J1370" s="3"/>
      <c r="K1370" s="3"/>
      <c r="L1370" s="3"/>
      <c r="M1370" s="3"/>
      <c r="N1370" s="3"/>
      <c r="O1370" s="3"/>
      <c r="P1370" s="3"/>
      <c r="Y1370" s="2"/>
      <c r="Z1370" s="2"/>
      <c r="AA1370" s="2"/>
      <c r="AB1370" s="2"/>
      <c r="AC1370" s="2"/>
      <c r="AD1370" s="2"/>
    </row>
    <row r="1371" spans="1:30" hidden="1">
      <c r="A1371" s="3"/>
      <c r="B1371" s="3"/>
      <c r="C1371" s="3"/>
      <c r="D1371" s="3"/>
      <c r="E1371" s="3"/>
      <c r="F1371" s="3"/>
      <c r="G1371" s="3"/>
      <c r="H1371" s="3"/>
      <c r="I1371" s="3"/>
      <c r="J1371" s="3"/>
      <c r="K1371" s="3"/>
      <c r="L1371" s="3"/>
      <c r="M1371" s="3"/>
      <c r="N1371" s="3"/>
      <c r="O1371" s="3"/>
      <c r="P1371" s="3"/>
      <c r="Y1371" s="2"/>
      <c r="Z1371" s="2"/>
      <c r="AA1371" s="2"/>
      <c r="AB1371" s="2"/>
      <c r="AC1371" s="2"/>
      <c r="AD1371" s="2"/>
    </row>
    <row r="1372" spans="1:30" hidden="1">
      <c r="A1372" s="3"/>
      <c r="B1372" s="3"/>
      <c r="C1372" s="3"/>
      <c r="D1372" s="3"/>
      <c r="E1372" s="3"/>
      <c r="F1372" s="3"/>
      <c r="G1372" s="3"/>
      <c r="H1372" s="3"/>
      <c r="I1372" s="3"/>
      <c r="J1372" s="3"/>
      <c r="K1372" s="3"/>
      <c r="L1372" s="3"/>
      <c r="M1372" s="3"/>
      <c r="N1372" s="3"/>
      <c r="O1372" s="3"/>
      <c r="P1372" s="3"/>
      <c r="Y1372" s="2"/>
      <c r="Z1372" s="2"/>
      <c r="AA1372" s="2"/>
      <c r="AB1372" s="2"/>
      <c r="AC1372" s="2"/>
      <c r="AD1372" s="2"/>
    </row>
    <row r="1373" spans="1:30" hidden="1">
      <c r="A1373" s="3"/>
      <c r="B1373" s="3"/>
      <c r="C1373" s="3"/>
      <c r="D1373" s="3"/>
      <c r="E1373" s="3"/>
      <c r="F1373" s="3"/>
      <c r="G1373" s="3"/>
      <c r="H1373" s="3"/>
      <c r="I1373" s="3"/>
      <c r="J1373" s="3"/>
      <c r="K1373" s="3"/>
      <c r="L1373" s="3"/>
      <c r="M1373" s="3"/>
      <c r="N1373" s="3"/>
      <c r="O1373" s="3"/>
      <c r="P1373" s="3"/>
      <c r="Y1373" s="2"/>
      <c r="Z1373" s="2"/>
      <c r="AA1373" s="2"/>
      <c r="AB1373" s="2"/>
      <c r="AC1373" s="2"/>
      <c r="AD1373" s="2"/>
    </row>
    <row r="1374" spans="1:30" hidden="1">
      <c r="A1374" s="3"/>
      <c r="B1374" s="3"/>
      <c r="C1374" s="3"/>
      <c r="D1374" s="3"/>
      <c r="E1374" s="3"/>
      <c r="F1374" s="3"/>
      <c r="G1374" s="3"/>
      <c r="H1374" s="3"/>
      <c r="I1374" s="3"/>
      <c r="J1374" s="3"/>
      <c r="K1374" s="3"/>
      <c r="L1374" s="3"/>
      <c r="M1374" s="3"/>
      <c r="N1374" s="3"/>
      <c r="O1374" s="3"/>
      <c r="P1374" s="3"/>
      <c r="Y1374" s="2"/>
      <c r="Z1374" s="2"/>
      <c r="AA1374" s="2"/>
      <c r="AB1374" s="2"/>
      <c r="AC1374" s="2"/>
      <c r="AD1374" s="2"/>
    </row>
    <row r="1375" spans="1:30" hidden="1">
      <c r="A1375" s="3"/>
      <c r="B1375" s="3"/>
      <c r="C1375" s="3"/>
      <c r="D1375" s="3"/>
      <c r="E1375" s="3"/>
      <c r="F1375" s="3"/>
      <c r="G1375" s="3"/>
      <c r="H1375" s="3"/>
      <c r="I1375" s="3"/>
      <c r="J1375" s="3"/>
      <c r="K1375" s="3"/>
      <c r="L1375" s="3"/>
      <c r="M1375" s="3"/>
      <c r="N1375" s="3"/>
      <c r="O1375" s="3"/>
      <c r="P1375" s="3"/>
      <c r="Y1375" s="2"/>
      <c r="Z1375" s="2"/>
      <c r="AA1375" s="2"/>
      <c r="AB1375" s="2"/>
      <c r="AC1375" s="2"/>
      <c r="AD1375" s="2"/>
    </row>
    <row r="1376" spans="1:30" hidden="1">
      <c r="A1376" s="3"/>
      <c r="B1376" s="3"/>
      <c r="C1376" s="3"/>
      <c r="D1376" s="3"/>
      <c r="E1376" s="3"/>
      <c r="F1376" s="3"/>
      <c r="G1376" s="3"/>
      <c r="H1376" s="3"/>
      <c r="I1376" s="3"/>
      <c r="J1376" s="3"/>
      <c r="K1376" s="3"/>
      <c r="L1376" s="3"/>
      <c r="M1376" s="3"/>
      <c r="N1376" s="3"/>
      <c r="O1376" s="3"/>
      <c r="P1376" s="3"/>
      <c r="Y1376" s="2"/>
      <c r="Z1376" s="2"/>
      <c r="AA1376" s="2"/>
      <c r="AB1376" s="2"/>
      <c r="AC1376" s="2"/>
      <c r="AD1376" s="2"/>
    </row>
    <row r="1377" spans="1:30" hidden="1">
      <c r="A1377" s="3"/>
      <c r="B1377" s="3"/>
      <c r="C1377" s="3"/>
      <c r="D1377" s="3"/>
      <c r="E1377" s="3"/>
      <c r="F1377" s="3"/>
      <c r="G1377" s="3"/>
      <c r="H1377" s="3"/>
      <c r="I1377" s="3"/>
      <c r="J1377" s="3"/>
      <c r="K1377" s="3"/>
      <c r="L1377" s="3"/>
      <c r="M1377" s="3"/>
      <c r="N1377" s="3"/>
      <c r="O1377" s="3"/>
      <c r="P1377" s="3"/>
      <c r="Y1377" s="2"/>
      <c r="Z1377" s="2"/>
      <c r="AA1377" s="2"/>
      <c r="AB1377" s="2"/>
      <c r="AC1377" s="2"/>
      <c r="AD1377" s="2"/>
    </row>
    <row r="1378" spans="1:30" hidden="1">
      <c r="A1378" s="3"/>
      <c r="B1378" s="3"/>
      <c r="C1378" s="3"/>
      <c r="D1378" s="3"/>
      <c r="E1378" s="3"/>
      <c r="F1378" s="3"/>
      <c r="G1378" s="3"/>
      <c r="H1378" s="3"/>
      <c r="I1378" s="3"/>
      <c r="J1378" s="3"/>
      <c r="K1378" s="3"/>
      <c r="L1378" s="3"/>
      <c r="M1378" s="3"/>
      <c r="N1378" s="3"/>
      <c r="O1378" s="3"/>
      <c r="P1378" s="3"/>
      <c r="Y1378" s="2"/>
      <c r="Z1378" s="2"/>
      <c r="AA1378" s="2"/>
      <c r="AB1378" s="2"/>
      <c r="AC1378" s="2"/>
      <c r="AD1378" s="2"/>
    </row>
    <row r="1379" spans="1:30" hidden="1">
      <c r="A1379" s="3"/>
      <c r="B1379" s="3"/>
      <c r="C1379" s="3"/>
      <c r="D1379" s="3"/>
      <c r="E1379" s="3"/>
      <c r="F1379" s="3"/>
      <c r="G1379" s="3"/>
      <c r="H1379" s="3"/>
      <c r="I1379" s="3"/>
      <c r="J1379" s="3"/>
      <c r="K1379" s="3"/>
      <c r="L1379" s="3"/>
      <c r="M1379" s="3"/>
      <c r="N1379" s="3"/>
      <c r="O1379" s="3"/>
      <c r="P1379" s="3"/>
      <c r="Y1379" s="2"/>
      <c r="Z1379" s="2"/>
      <c r="AA1379" s="2"/>
      <c r="AB1379" s="2"/>
      <c r="AC1379" s="2"/>
      <c r="AD1379" s="2"/>
    </row>
    <row r="1380" spans="1:30" hidden="1">
      <c r="A1380" s="3"/>
      <c r="B1380" s="3"/>
      <c r="C1380" s="3"/>
      <c r="D1380" s="3"/>
      <c r="E1380" s="3"/>
      <c r="F1380" s="3"/>
      <c r="G1380" s="3"/>
      <c r="H1380" s="3"/>
      <c r="I1380" s="3"/>
      <c r="J1380" s="3"/>
      <c r="K1380" s="3"/>
      <c r="L1380" s="3"/>
      <c r="M1380" s="3"/>
      <c r="N1380" s="3"/>
      <c r="O1380" s="3"/>
      <c r="P1380" s="3"/>
      <c r="Y1380" s="2"/>
      <c r="Z1380" s="2"/>
      <c r="AA1380" s="2"/>
      <c r="AB1380" s="2"/>
      <c r="AC1380" s="2"/>
      <c r="AD1380" s="2"/>
    </row>
    <row r="1381" spans="1:30" hidden="1">
      <c r="A1381" s="3"/>
      <c r="B1381" s="3"/>
      <c r="C1381" s="3"/>
      <c r="D1381" s="3"/>
      <c r="E1381" s="3"/>
      <c r="F1381" s="3"/>
      <c r="G1381" s="3"/>
      <c r="H1381" s="3"/>
      <c r="I1381" s="3"/>
      <c r="J1381" s="3"/>
      <c r="K1381" s="3"/>
      <c r="L1381" s="3"/>
      <c r="M1381" s="3"/>
      <c r="N1381" s="3"/>
      <c r="O1381" s="3"/>
      <c r="P1381" s="3"/>
      <c r="Y1381" s="2"/>
      <c r="Z1381" s="2"/>
      <c r="AA1381" s="2"/>
      <c r="AB1381" s="2"/>
      <c r="AC1381" s="2"/>
      <c r="AD1381" s="2"/>
    </row>
    <row r="1382" spans="1:30" hidden="1">
      <c r="A1382" s="3"/>
      <c r="B1382" s="3"/>
      <c r="C1382" s="3"/>
      <c r="D1382" s="3"/>
      <c r="E1382" s="3"/>
      <c r="F1382" s="3"/>
      <c r="G1382" s="3"/>
      <c r="H1382" s="3"/>
      <c r="I1382" s="3"/>
      <c r="J1382" s="3"/>
      <c r="K1382" s="3"/>
      <c r="L1382" s="3"/>
      <c r="M1382" s="3"/>
      <c r="N1382" s="3"/>
      <c r="O1382" s="3"/>
      <c r="P1382" s="3"/>
      <c r="Y1382" s="2"/>
      <c r="Z1382" s="2"/>
      <c r="AA1382" s="2"/>
      <c r="AB1382" s="2"/>
      <c r="AC1382" s="2"/>
      <c r="AD1382" s="2"/>
    </row>
    <row r="1383" spans="1:30" hidden="1">
      <c r="A1383" s="3"/>
      <c r="B1383" s="3"/>
      <c r="C1383" s="3"/>
      <c r="D1383" s="3"/>
      <c r="E1383" s="3"/>
      <c r="F1383" s="3"/>
      <c r="G1383" s="3"/>
      <c r="H1383" s="3"/>
      <c r="I1383" s="3"/>
      <c r="J1383" s="3"/>
      <c r="K1383" s="3"/>
      <c r="L1383" s="3"/>
      <c r="M1383" s="3"/>
      <c r="N1383" s="3"/>
      <c r="O1383" s="3"/>
      <c r="P1383" s="3"/>
      <c r="Y1383" s="2"/>
      <c r="Z1383" s="2"/>
      <c r="AA1383" s="2"/>
      <c r="AB1383" s="2"/>
      <c r="AC1383" s="2"/>
      <c r="AD1383" s="2"/>
    </row>
    <row r="1384" spans="1:30" hidden="1">
      <c r="A1384" s="3"/>
      <c r="B1384" s="3"/>
      <c r="C1384" s="3"/>
      <c r="D1384" s="3"/>
      <c r="E1384" s="3"/>
      <c r="F1384" s="3"/>
      <c r="G1384" s="3"/>
      <c r="H1384" s="3"/>
      <c r="I1384" s="3"/>
      <c r="J1384" s="3"/>
      <c r="K1384" s="3"/>
      <c r="L1384" s="3"/>
      <c r="M1384" s="3"/>
      <c r="N1384" s="3"/>
      <c r="O1384" s="3"/>
      <c r="P1384" s="3"/>
      <c r="Y1384" s="2"/>
      <c r="Z1384" s="2"/>
      <c r="AA1384" s="2"/>
      <c r="AB1384" s="2"/>
      <c r="AC1384" s="2"/>
      <c r="AD1384" s="2"/>
    </row>
    <row r="1385" spans="1:30" hidden="1">
      <c r="A1385" s="3"/>
      <c r="B1385" s="3"/>
      <c r="C1385" s="3"/>
      <c r="D1385" s="3"/>
      <c r="E1385" s="3"/>
      <c r="F1385" s="3"/>
      <c r="G1385" s="3"/>
      <c r="H1385" s="3"/>
      <c r="I1385" s="3"/>
      <c r="J1385" s="3"/>
      <c r="K1385" s="3"/>
      <c r="L1385" s="3"/>
      <c r="M1385" s="3"/>
      <c r="N1385" s="3"/>
      <c r="O1385" s="3"/>
      <c r="P1385" s="3"/>
      <c r="Y1385" s="2"/>
      <c r="Z1385" s="2"/>
      <c r="AA1385" s="2"/>
      <c r="AB1385" s="2"/>
      <c r="AC1385" s="2"/>
      <c r="AD1385" s="2"/>
    </row>
    <row r="1386" spans="1:30" hidden="1">
      <c r="A1386" s="3"/>
      <c r="B1386" s="3"/>
      <c r="C1386" s="3"/>
      <c r="D1386" s="3"/>
      <c r="E1386" s="3"/>
      <c r="F1386" s="3"/>
      <c r="G1386" s="3"/>
      <c r="H1386" s="3"/>
      <c r="I1386" s="3"/>
      <c r="J1386" s="3"/>
      <c r="K1386" s="3"/>
      <c r="L1386" s="3"/>
      <c r="M1386" s="3"/>
      <c r="N1386" s="3"/>
      <c r="O1386" s="3"/>
      <c r="P1386" s="3"/>
      <c r="Y1386" s="2"/>
      <c r="Z1386" s="2"/>
      <c r="AA1386" s="2"/>
      <c r="AB1386" s="2"/>
      <c r="AC1386" s="2"/>
      <c r="AD1386" s="2"/>
    </row>
    <row r="1387" spans="1:30" hidden="1">
      <c r="A1387" s="3"/>
      <c r="B1387" s="3"/>
      <c r="C1387" s="3"/>
      <c r="D1387" s="3"/>
      <c r="E1387" s="3"/>
      <c r="F1387" s="3"/>
      <c r="G1387" s="3"/>
      <c r="H1387" s="3"/>
      <c r="I1387" s="3"/>
      <c r="J1387" s="3"/>
      <c r="K1387" s="3"/>
      <c r="L1387" s="3"/>
      <c r="M1387" s="3"/>
      <c r="N1387" s="3"/>
      <c r="O1387" s="3"/>
      <c r="P1387" s="3"/>
      <c r="Y1387" s="2"/>
      <c r="Z1387" s="2"/>
      <c r="AA1387" s="2"/>
      <c r="AB1387" s="2"/>
      <c r="AC1387" s="2"/>
      <c r="AD1387" s="2"/>
    </row>
    <row r="1388" spans="1:30" hidden="1">
      <c r="A1388" s="3"/>
      <c r="B1388" s="3"/>
      <c r="C1388" s="3"/>
      <c r="D1388" s="3"/>
      <c r="E1388" s="3"/>
      <c r="F1388" s="3"/>
      <c r="G1388" s="3"/>
      <c r="H1388" s="3"/>
      <c r="I1388" s="3"/>
      <c r="J1388" s="3"/>
      <c r="K1388" s="3"/>
      <c r="L1388" s="3"/>
      <c r="M1388" s="3"/>
      <c r="N1388" s="3"/>
      <c r="O1388" s="3"/>
      <c r="P1388" s="3"/>
      <c r="Y1388" s="2"/>
      <c r="Z1388" s="2"/>
      <c r="AA1388" s="2"/>
      <c r="AB1388" s="2"/>
      <c r="AC1388" s="2"/>
      <c r="AD1388" s="2"/>
    </row>
    <row r="1389" spans="1:30" hidden="1">
      <c r="A1389" s="3"/>
      <c r="B1389" s="3"/>
      <c r="C1389" s="3"/>
      <c r="D1389" s="3"/>
      <c r="E1389" s="3"/>
      <c r="F1389" s="3"/>
      <c r="G1389" s="3"/>
      <c r="H1389" s="3"/>
      <c r="I1389" s="3"/>
      <c r="J1389" s="3"/>
      <c r="K1389" s="3"/>
      <c r="L1389" s="3"/>
      <c r="M1389" s="3"/>
      <c r="N1389" s="3"/>
      <c r="O1389" s="3"/>
      <c r="P1389" s="3"/>
      <c r="Y1389" s="2"/>
      <c r="Z1389" s="2"/>
      <c r="AA1389" s="2"/>
      <c r="AB1389" s="2"/>
      <c r="AC1389" s="2"/>
      <c r="AD1389" s="2"/>
    </row>
    <row r="1390" spans="1:30" hidden="1">
      <c r="A1390" s="3"/>
      <c r="B1390" s="3"/>
      <c r="C1390" s="3"/>
      <c r="D1390" s="3"/>
      <c r="E1390" s="3"/>
      <c r="F1390" s="3"/>
      <c r="G1390" s="3"/>
      <c r="H1390" s="3"/>
      <c r="I1390" s="3"/>
      <c r="J1390" s="3"/>
      <c r="K1390" s="3"/>
      <c r="L1390" s="3"/>
      <c r="M1390" s="3"/>
      <c r="N1390" s="3"/>
      <c r="O1390" s="3"/>
      <c r="P1390" s="3"/>
      <c r="Y1390" s="2"/>
      <c r="Z1390" s="2"/>
      <c r="AA1390" s="2"/>
      <c r="AB1390" s="2"/>
      <c r="AC1390" s="2"/>
      <c r="AD1390" s="2"/>
    </row>
    <row r="1391" spans="1:30" hidden="1">
      <c r="A1391" s="3"/>
      <c r="B1391" s="3"/>
      <c r="C1391" s="3"/>
      <c r="D1391" s="3"/>
      <c r="E1391" s="3"/>
      <c r="F1391" s="3"/>
      <c r="G1391" s="3"/>
      <c r="H1391" s="3"/>
      <c r="I1391" s="3"/>
      <c r="J1391" s="3"/>
      <c r="K1391" s="3"/>
      <c r="L1391" s="3"/>
      <c r="M1391" s="3"/>
      <c r="N1391" s="3"/>
      <c r="O1391" s="3"/>
      <c r="P1391" s="3"/>
      <c r="Y1391" s="2"/>
      <c r="Z1391" s="2"/>
      <c r="AA1391" s="2"/>
      <c r="AB1391" s="2"/>
      <c r="AC1391" s="2"/>
      <c r="AD1391" s="2"/>
    </row>
    <row r="1392" spans="1:30" hidden="1">
      <c r="A1392" s="3"/>
      <c r="B1392" s="3"/>
      <c r="C1392" s="3"/>
      <c r="D1392" s="3"/>
      <c r="E1392" s="3"/>
      <c r="F1392" s="3"/>
      <c r="G1392" s="3"/>
      <c r="H1392" s="3"/>
      <c r="I1392" s="3"/>
      <c r="J1392" s="3"/>
      <c r="K1392" s="3"/>
      <c r="L1392" s="3"/>
      <c r="M1392" s="3"/>
      <c r="N1392" s="3"/>
      <c r="O1392" s="3"/>
      <c r="P1392" s="3"/>
      <c r="Y1392" s="2"/>
      <c r="Z1392" s="2"/>
      <c r="AA1392" s="2"/>
      <c r="AB1392" s="2"/>
      <c r="AC1392" s="2"/>
      <c r="AD1392" s="2"/>
    </row>
    <row r="1393" spans="1:30" hidden="1">
      <c r="A1393" s="3"/>
      <c r="B1393" s="3"/>
      <c r="C1393" s="3"/>
      <c r="D1393" s="3"/>
      <c r="E1393" s="3"/>
      <c r="F1393" s="3"/>
      <c r="G1393" s="3"/>
      <c r="H1393" s="3"/>
      <c r="I1393" s="3"/>
      <c r="J1393" s="3"/>
      <c r="K1393" s="3"/>
      <c r="L1393" s="3"/>
      <c r="M1393" s="3"/>
      <c r="N1393" s="3"/>
      <c r="O1393" s="3"/>
      <c r="P1393" s="3"/>
      <c r="Y1393" s="2"/>
      <c r="Z1393" s="2"/>
      <c r="AA1393" s="2"/>
      <c r="AB1393" s="2"/>
      <c r="AC1393" s="2"/>
      <c r="AD1393" s="2"/>
    </row>
    <row r="1394" spans="1:30" hidden="1">
      <c r="A1394" s="3"/>
      <c r="B1394" s="3"/>
      <c r="C1394" s="3"/>
      <c r="D1394" s="3"/>
      <c r="E1394" s="3"/>
      <c r="F1394" s="3"/>
      <c r="G1394" s="3"/>
      <c r="H1394" s="3"/>
      <c r="I1394" s="3"/>
      <c r="J1394" s="3"/>
      <c r="K1394" s="3"/>
      <c r="L1394" s="3"/>
      <c r="M1394" s="3"/>
      <c r="N1394" s="3"/>
      <c r="O1394" s="3"/>
      <c r="P1394" s="3"/>
      <c r="Y1394" s="2"/>
      <c r="Z1394" s="2"/>
      <c r="AA1394" s="2"/>
      <c r="AB1394" s="2"/>
      <c r="AC1394" s="2"/>
      <c r="AD1394" s="2"/>
    </row>
    <row r="1395" spans="1:30" hidden="1">
      <c r="A1395" s="3"/>
      <c r="B1395" s="3"/>
      <c r="C1395" s="3"/>
      <c r="D1395" s="3"/>
      <c r="E1395" s="3"/>
      <c r="F1395" s="3"/>
      <c r="G1395" s="3"/>
      <c r="H1395" s="3"/>
      <c r="I1395" s="3"/>
      <c r="J1395" s="3"/>
      <c r="K1395" s="3"/>
      <c r="L1395" s="3"/>
      <c r="M1395" s="3"/>
      <c r="N1395" s="3"/>
      <c r="O1395" s="3"/>
      <c r="P1395" s="3"/>
      <c r="Y1395" s="2"/>
      <c r="Z1395" s="2"/>
      <c r="AA1395" s="2"/>
      <c r="AB1395" s="2"/>
      <c r="AC1395" s="2"/>
      <c r="AD1395" s="2"/>
    </row>
    <row r="1396" spans="1:30" hidden="1">
      <c r="A1396" s="3"/>
      <c r="B1396" s="3"/>
      <c r="C1396" s="3"/>
      <c r="D1396" s="3"/>
      <c r="E1396" s="3"/>
      <c r="F1396" s="3"/>
      <c r="G1396" s="3"/>
      <c r="H1396" s="3"/>
      <c r="I1396" s="3"/>
      <c r="J1396" s="3"/>
      <c r="K1396" s="3"/>
      <c r="L1396" s="3"/>
      <c r="M1396" s="3"/>
      <c r="N1396" s="3"/>
      <c r="O1396" s="3"/>
      <c r="P1396" s="3"/>
      <c r="Y1396" s="2"/>
      <c r="Z1396" s="2"/>
      <c r="AA1396" s="2"/>
      <c r="AB1396" s="2"/>
      <c r="AC1396" s="2"/>
      <c r="AD1396" s="2"/>
    </row>
    <row r="1397" spans="1:30" hidden="1">
      <c r="A1397" s="3"/>
      <c r="B1397" s="3"/>
      <c r="C1397" s="3"/>
      <c r="D1397" s="3"/>
      <c r="E1397" s="3"/>
      <c r="F1397" s="3"/>
      <c r="G1397" s="3"/>
      <c r="H1397" s="3"/>
      <c r="I1397" s="3"/>
      <c r="J1397" s="3"/>
      <c r="K1397" s="3"/>
      <c r="L1397" s="3"/>
      <c r="M1397" s="3"/>
      <c r="N1397" s="3"/>
      <c r="O1397" s="3"/>
      <c r="P1397" s="3"/>
      <c r="Y1397" s="2"/>
      <c r="Z1397" s="2"/>
      <c r="AA1397" s="2"/>
      <c r="AB1397" s="2"/>
      <c r="AC1397" s="2"/>
      <c r="AD1397" s="2"/>
    </row>
    <row r="1398" spans="1:30" hidden="1">
      <c r="A1398" s="3"/>
      <c r="B1398" s="3"/>
      <c r="C1398" s="3"/>
      <c r="D1398" s="3"/>
      <c r="E1398" s="3"/>
      <c r="F1398" s="3"/>
      <c r="G1398" s="3"/>
      <c r="H1398" s="3"/>
      <c r="I1398" s="3"/>
      <c r="J1398" s="3"/>
      <c r="K1398" s="3"/>
      <c r="L1398" s="3"/>
      <c r="M1398" s="3"/>
      <c r="N1398" s="3"/>
      <c r="O1398" s="3"/>
      <c r="P1398" s="3"/>
      <c r="Y1398" s="2"/>
      <c r="Z1398" s="2"/>
      <c r="AA1398" s="2"/>
      <c r="AB1398" s="2"/>
      <c r="AC1398" s="2"/>
      <c r="AD1398" s="2"/>
    </row>
    <row r="1399" spans="1:30" hidden="1">
      <c r="A1399" s="3"/>
      <c r="B1399" s="3"/>
      <c r="C1399" s="3"/>
      <c r="D1399" s="3"/>
      <c r="E1399" s="3"/>
      <c r="F1399" s="3"/>
      <c r="G1399" s="3"/>
      <c r="H1399" s="3"/>
      <c r="I1399" s="3"/>
      <c r="J1399" s="3"/>
      <c r="K1399" s="3"/>
      <c r="L1399" s="3"/>
      <c r="M1399" s="3"/>
      <c r="N1399" s="3"/>
      <c r="O1399" s="3"/>
      <c r="P1399" s="3"/>
      <c r="Y1399" s="2"/>
      <c r="Z1399" s="2"/>
      <c r="AA1399" s="2"/>
      <c r="AB1399" s="2"/>
      <c r="AC1399" s="2"/>
      <c r="AD1399" s="2"/>
    </row>
    <row r="1400" spans="1:30" hidden="1">
      <c r="A1400" s="3"/>
      <c r="B1400" s="3"/>
      <c r="C1400" s="3"/>
      <c r="D1400" s="3"/>
      <c r="E1400" s="3"/>
      <c r="F1400" s="3"/>
      <c r="G1400" s="3"/>
      <c r="H1400" s="3"/>
      <c r="I1400" s="3"/>
      <c r="J1400" s="3"/>
      <c r="K1400" s="3"/>
      <c r="L1400" s="3"/>
      <c r="M1400" s="3"/>
      <c r="N1400" s="3"/>
      <c r="O1400" s="3"/>
      <c r="P1400" s="3"/>
      <c r="Y1400" s="2"/>
      <c r="Z1400" s="2"/>
      <c r="AA1400" s="2"/>
      <c r="AB1400" s="2"/>
      <c r="AC1400" s="2"/>
      <c r="AD1400" s="2"/>
    </row>
    <row r="1401" spans="1:30" hidden="1">
      <c r="A1401" s="3"/>
      <c r="B1401" s="3"/>
      <c r="C1401" s="3"/>
      <c r="D1401" s="3"/>
      <c r="E1401" s="3"/>
      <c r="F1401" s="3"/>
      <c r="G1401" s="3"/>
      <c r="H1401" s="3"/>
      <c r="I1401" s="3"/>
      <c r="J1401" s="3"/>
      <c r="K1401" s="3"/>
      <c r="L1401" s="3"/>
      <c r="M1401" s="3"/>
      <c r="N1401" s="3"/>
      <c r="O1401" s="3"/>
      <c r="P1401" s="3"/>
      <c r="Y1401" s="2"/>
      <c r="Z1401" s="2"/>
      <c r="AA1401" s="2"/>
      <c r="AB1401" s="2"/>
      <c r="AC1401" s="2"/>
      <c r="AD1401" s="2"/>
    </row>
    <row r="1402" spans="1:30" hidden="1">
      <c r="A1402" s="3"/>
      <c r="B1402" s="3"/>
      <c r="C1402" s="3"/>
      <c r="D1402" s="3"/>
      <c r="E1402" s="3"/>
      <c r="F1402" s="3"/>
      <c r="G1402" s="3"/>
      <c r="H1402" s="3"/>
      <c r="I1402" s="3"/>
      <c r="J1402" s="3"/>
      <c r="K1402" s="3"/>
      <c r="L1402" s="3"/>
      <c r="M1402" s="3"/>
      <c r="N1402" s="3"/>
      <c r="O1402" s="3"/>
      <c r="P1402" s="3"/>
      <c r="Y1402" s="2"/>
      <c r="Z1402" s="2"/>
      <c r="AA1402" s="2"/>
      <c r="AB1402" s="2"/>
      <c r="AC1402" s="2"/>
      <c r="AD1402" s="2"/>
    </row>
    <row r="1403" spans="1:30" hidden="1">
      <c r="A1403" s="3"/>
      <c r="B1403" s="3"/>
      <c r="C1403" s="3"/>
      <c r="D1403" s="3"/>
      <c r="E1403" s="3"/>
      <c r="F1403" s="3"/>
      <c r="G1403" s="3"/>
      <c r="H1403" s="3"/>
      <c r="I1403" s="3"/>
      <c r="J1403" s="3"/>
      <c r="K1403" s="3"/>
      <c r="L1403" s="3"/>
      <c r="M1403" s="3"/>
      <c r="N1403" s="3"/>
      <c r="O1403" s="3"/>
      <c r="P1403" s="3"/>
      <c r="Y1403" s="2"/>
      <c r="Z1403" s="2"/>
      <c r="AA1403" s="2"/>
      <c r="AB1403" s="2"/>
      <c r="AC1403" s="2"/>
      <c r="AD1403" s="2"/>
    </row>
    <row r="1404" spans="1:30" hidden="1">
      <c r="A1404" s="3"/>
      <c r="B1404" s="3"/>
      <c r="C1404" s="3"/>
      <c r="D1404" s="3"/>
      <c r="E1404" s="3"/>
      <c r="F1404" s="3"/>
      <c r="G1404" s="3"/>
      <c r="H1404" s="3"/>
      <c r="I1404" s="3"/>
      <c r="J1404" s="3"/>
      <c r="K1404" s="3"/>
      <c r="L1404" s="3"/>
      <c r="M1404" s="3"/>
      <c r="N1404" s="3"/>
      <c r="O1404" s="3"/>
      <c r="P1404" s="3"/>
      <c r="Y1404" s="2"/>
      <c r="Z1404" s="2"/>
      <c r="AA1404" s="2"/>
      <c r="AB1404" s="2"/>
      <c r="AC1404" s="2"/>
      <c r="AD1404" s="2"/>
    </row>
    <row r="1405" spans="1:30" hidden="1">
      <c r="A1405" s="3"/>
      <c r="B1405" s="3"/>
      <c r="C1405" s="3"/>
      <c r="D1405" s="3"/>
      <c r="E1405" s="3"/>
      <c r="F1405" s="3"/>
      <c r="G1405" s="3"/>
      <c r="H1405" s="3"/>
      <c r="I1405" s="3"/>
      <c r="J1405" s="3"/>
      <c r="K1405" s="3"/>
      <c r="L1405" s="3"/>
      <c r="M1405" s="3"/>
      <c r="N1405" s="3"/>
      <c r="O1405" s="3"/>
      <c r="P1405" s="3"/>
      <c r="Y1405" s="2"/>
      <c r="Z1405" s="2"/>
      <c r="AA1405" s="2"/>
      <c r="AB1405" s="2"/>
      <c r="AC1405" s="2"/>
      <c r="AD1405" s="2"/>
    </row>
    <row r="1406" spans="1:30" hidden="1">
      <c r="A1406" s="3"/>
      <c r="B1406" s="3"/>
      <c r="C1406" s="3"/>
      <c r="D1406" s="3"/>
      <c r="E1406" s="3"/>
      <c r="F1406" s="3"/>
      <c r="G1406" s="3"/>
      <c r="H1406" s="3"/>
      <c r="I1406" s="3"/>
      <c r="J1406" s="3"/>
      <c r="K1406" s="3"/>
      <c r="L1406" s="3"/>
      <c r="M1406" s="3"/>
      <c r="N1406" s="3"/>
      <c r="O1406" s="3"/>
      <c r="P1406" s="3"/>
      <c r="Y1406" s="2"/>
      <c r="Z1406" s="2"/>
      <c r="AA1406" s="2"/>
      <c r="AB1406" s="2"/>
      <c r="AC1406" s="2"/>
      <c r="AD1406" s="2"/>
    </row>
    <row r="1407" spans="1:30" hidden="1">
      <c r="A1407" s="3"/>
      <c r="B1407" s="3"/>
      <c r="C1407" s="3"/>
      <c r="D1407" s="3"/>
      <c r="E1407" s="3"/>
      <c r="F1407" s="3"/>
      <c r="G1407" s="3"/>
      <c r="H1407" s="3"/>
      <c r="I1407" s="3"/>
      <c r="J1407" s="3"/>
      <c r="K1407" s="3"/>
      <c r="L1407" s="3"/>
      <c r="M1407" s="3"/>
      <c r="N1407" s="3"/>
      <c r="O1407" s="3"/>
      <c r="P1407" s="3"/>
      <c r="Y1407" s="2"/>
      <c r="Z1407" s="2"/>
      <c r="AA1407" s="2"/>
      <c r="AB1407" s="2"/>
      <c r="AC1407" s="2"/>
      <c r="AD1407" s="2"/>
    </row>
    <row r="1408" spans="1:30" hidden="1">
      <c r="A1408" s="3"/>
      <c r="B1408" s="3"/>
      <c r="C1408" s="3"/>
      <c r="D1408" s="3"/>
      <c r="E1408" s="3"/>
      <c r="F1408" s="3"/>
      <c r="G1408" s="3"/>
      <c r="H1408" s="3"/>
      <c r="I1408" s="3"/>
      <c r="J1408" s="3"/>
      <c r="K1408" s="3"/>
      <c r="L1408" s="3"/>
      <c r="M1408" s="3"/>
      <c r="N1408" s="3"/>
      <c r="O1408" s="3"/>
      <c r="P1408" s="3"/>
      <c r="Y1408" s="2"/>
      <c r="Z1408" s="2"/>
      <c r="AA1408" s="2"/>
      <c r="AB1408" s="2"/>
      <c r="AC1408" s="2"/>
      <c r="AD1408" s="2"/>
    </row>
    <row r="1409" spans="1:30" hidden="1">
      <c r="A1409" s="3"/>
      <c r="B1409" s="3"/>
      <c r="C1409" s="3"/>
      <c r="D1409" s="3"/>
      <c r="E1409" s="3"/>
      <c r="F1409" s="3"/>
      <c r="G1409" s="3"/>
      <c r="H1409" s="3"/>
      <c r="I1409" s="3"/>
      <c r="J1409" s="3"/>
      <c r="K1409" s="3"/>
      <c r="L1409" s="3"/>
      <c r="M1409" s="3"/>
      <c r="N1409" s="3"/>
      <c r="O1409" s="3"/>
      <c r="P1409" s="3"/>
      <c r="Y1409" s="2"/>
      <c r="Z1409" s="2"/>
      <c r="AA1409" s="2"/>
      <c r="AB1409" s="2"/>
      <c r="AC1409" s="2"/>
      <c r="AD1409" s="2"/>
    </row>
    <row r="1410" spans="1:30" hidden="1">
      <c r="A1410" s="3"/>
      <c r="B1410" s="3"/>
      <c r="C1410" s="3"/>
      <c r="D1410" s="3"/>
      <c r="E1410" s="3"/>
      <c r="F1410" s="3"/>
      <c r="G1410" s="3"/>
      <c r="H1410" s="3"/>
      <c r="I1410" s="3"/>
      <c r="J1410" s="3"/>
      <c r="K1410" s="3"/>
      <c r="L1410" s="3"/>
      <c r="M1410" s="3"/>
      <c r="N1410" s="3"/>
      <c r="O1410" s="3"/>
      <c r="P1410" s="3"/>
      <c r="Y1410" s="2"/>
      <c r="Z1410" s="2"/>
      <c r="AA1410" s="2"/>
      <c r="AB1410" s="2"/>
      <c r="AC1410" s="2"/>
      <c r="AD1410" s="2"/>
    </row>
    <row r="1411" spans="1:30" hidden="1">
      <c r="A1411" s="3"/>
      <c r="B1411" s="3"/>
      <c r="C1411" s="3"/>
      <c r="D1411" s="3"/>
      <c r="E1411" s="3"/>
      <c r="F1411" s="3"/>
      <c r="G1411" s="3"/>
      <c r="H1411" s="3"/>
      <c r="I1411" s="3"/>
      <c r="J1411" s="3"/>
      <c r="K1411" s="3"/>
      <c r="L1411" s="3"/>
      <c r="M1411" s="3"/>
      <c r="N1411" s="3"/>
      <c r="O1411" s="3"/>
      <c r="P1411" s="3"/>
      <c r="Y1411" s="2"/>
      <c r="Z1411" s="2"/>
      <c r="AA1411" s="2"/>
      <c r="AB1411" s="2"/>
      <c r="AC1411" s="2"/>
      <c r="AD1411" s="2"/>
    </row>
    <row r="1412" spans="1:30" hidden="1">
      <c r="A1412" s="3"/>
      <c r="B1412" s="3"/>
      <c r="C1412" s="3"/>
      <c r="D1412" s="3"/>
      <c r="E1412" s="3"/>
      <c r="F1412" s="3"/>
      <c r="G1412" s="3"/>
      <c r="H1412" s="3"/>
      <c r="I1412" s="3"/>
      <c r="J1412" s="3"/>
      <c r="K1412" s="3"/>
      <c r="L1412" s="3"/>
      <c r="M1412" s="3"/>
      <c r="N1412" s="3"/>
      <c r="O1412" s="3"/>
      <c r="P1412" s="3"/>
      <c r="Y1412" s="2"/>
      <c r="Z1412" s="2"/>
      <c r="AA1412" s="2"/>
      <c r="AB1412" s="2"/>
      <c r="AC1412" s="2"/>
      <c r="AD1412" s="2"/>
    </row>
    <row r="1413" spans="1:30" hidden="1">
      <c r="A1413" s="3"/>
      <c r="B1413" s="3"/>
      <c r="C1413" s="3"/>
      <c r="D1413" s="3"/>
      <c r="E1413" s="3"/>
      <c r="F1413" s="3"/>
      <c r="G1413" s="3"/>
      <c r="H1413" s="3"/>
      <c r="I1413" s="3"/>
      <c r="J1413" s="3"/>
      <c r="K1413" s="3"/>
      <c r="L1413" s="3"/>
      <c r="M1413" s="3"/>
      <c r="N1413" s="3"/>
      <c r="O1413" s="3"/>
      <c r="P1413" s="3"/>
      <c r="Y1413" s="2"/>
      <c r="Z1413" s="2"/>
      <c r="AA1413" s="2"/>
      <c r="AB1413" s="2"/>
      <c r="AC1413" s="2"/>
      <c r="AD1413" s="2"/>
    </row>
    <row r="1414" spans="1:30" hidden="1">
      <c r="A1414" s="3"/>
      <c r="B1414" s="3"/>
      <c r="C1414" s="3"/>
      <c r="D1414" s="3"/>
      <c r="E1414" s="3"/>
      <c r="F1414" s="3"/>
      <c r="G1414" s="3"/>
      <c r="H1414" s="3"/>
      <c r="I1414" s="3"/>
      <c r="J1414" s="3"/>
      <c r="K1414" s="3"/>
      <c r="L1414" s="3"/>
      <c r="M1414" s="3"/>
      <c r="N1414" s="3"/>
      <c r="O1414" s="3"/>
      <c r="P1414" s="3"/>
      <c r="Y1414" s="2"/>
      <c r="Z1414" s="2"/>
      <c r="AA1414" s="2"/>
      <c r="AB1414" s="2"/>
      <c r="AC1414" s="2"/>
      <c r="AD1414" s="2"/>
    </row>
    <row r="1415" spans="1:30" hidden="1">
      <c r="A1415" s="3"/>
      <c r="B1415" s="3"/>
      <c r="C1415" s="3"/>
      <c r="D1415" s="3"/>
      <c r="E1415" s="3"/>
      <c r="F1415" s="3"/>
      <c r="G1415" s="3"/>
      <c r="H1415" s="3"/>
      <c r="I1415" s="3"/>
      <c r="J1415" s="3"/>
      <c r="K1415" s="3"/>
      <c r="L1415" s="3"/>
      <c r="M1415" s="3"/>
      <c r="N1415" s="3"/>
      <c r="O1415" s="3"/>
      <c r="P1415" s="3"/>
      <c r="Y1415" s="2"/>
      <c r="Z1415" s="2"/>
      <c r="AA1415" s="2"/>
      <c r="AB1415" s="2"/>
      <c r="AC1415" s="2"/>
      <c r="AD1415" s="2"/>
    </row>
    <row r="1416" spans="1:30" hidden="1">
      <c r="A1416" s="3"/>
      <c r="B1416" s="3"/>
      <c r="C1416" s="3"/>
      <c r="D1416" s="3"/>
      <c r="E1416" s="3"/>
      <c r="F1416" s="3"/>
      <c r="G1416" s="3"/>
      <c r="H1416" s="3"/>
      <c r="I1416" s="3"/>
      <c r="J1416" s="3"/>
      <c r="K1416" s="3"/>
      <c r="L1416" s="3"/>
      <c r="M1416" s="3"/>
      <c r="N1416" s="3"/>
      <c r="O1416" s="3"/>
      <c r="P1416" s="3"/>
      <c r="Y1416" s="2"/>
      <c r="Z1416" s="2"/>
      <c r="AA1416" s="2"/>
      <c r="AB1416" s="2"/>
      <c r="AC1416" s="2"/>
      <c r="AD1416" s="2"/>
    </row>
    <row r="1417" spans="1:30" hidden="1">
      <c r="A1417" s="3"/>
      <c r="B1417" s="3"/>
      <c r="C1417" s="3"/>
      <c r="D1417" s="3"/>
      <c r="E1417" s="3"/>
      <c r="F1417" s="3"/>
      <c r="G1417" s="3"/>
      <c r="H1417" s="3"/>
      <c r="I1417" s="3"/>
      <c r="J1417" s="3"/>
      <c r="K1417" s="3"/>
      <c r="L1417" s="3"/>
      <c r="M1417" s="3"/>
      <c r="N1417" s="3"/>
      <c r="O1417" s="3"/>
      <c r="P1417" s="3"/>
      <c r="Y1417" s="2"/>
      <c r="Z1417" s="2"/>
      <c r="AA1417" s="2"/>
      <c r="AB1417" s="2"/>
      <c r="AC1417" s="2"/>
      <c r="AD1417" s="2"/>
    </row>
    <row r="1418" spans="1:30" hidden="1">
      <c r="A1418" s="3"/>
      <c r="B1418" s="3"/>
      <c r="C1418" s="3"/>
      <c r="D1418" s="3"/>
      <c r="E1418" s="3"/>
      <c r="F1418" s="3"/>
      <c r="G1418" s="3"/>
      <c r="H1418" s="3"/>
      <c r="I1418" s="3"/>
      <c r="J1418" s="3"/>
      <c r="K1418" s="3"/>
      <c r="L1418" s="3"/>
      <c r="M1418" s="3"/>
      <c r="N1418" s="3"/>
      <c r="O1418" s="3"/>
      <c r="P1418" s="3"/>
      <c r="Y1418" s="2"/>
      <c r="Z1418" s="2"/>
      <c r="AA1418" s="2"/>
      <c r="AB1418" s="2"/>
      <c r="AC1418" s="2"/>
      <c r="AD1418" s="2"/>
    </row>
    <row r="1419" spans="1:30" hidden="1">
      <c r="A1419" s="3"/>
      <c r="B1419" s="3"/>
      <c r="C1419" s="3"/>
      <c r="D1419" s="3"/>
      <c r="E1419" s="3"/>
      <c r="F1419" s="3"/>
      <c r="G1419" s="3"/>
      <c r="H1419" s="3"/>
      <c r="I1419" s="3"/>
      <c r="J1419" s="3"/>
      <c r="K1419" s="3"/>
      <c r="L1419" s="3"/>
      <c r="M1419" s="3"/>
      <c r="N1419" s="3"/>
      <c r="O1419" s="3"/>
      <c r="P1419" s="3"/>
      <c r="Y1419" s="2"/>
      <c r="Z1419" s="2"/>
      <c r="AA1419" s="2"/>
      <c r="AB1419" s="2"/>
      <c r="AC1419" s="2"/>
      <c r="AD1419" s="2"/>
    </row>
    <row r="1420" spans="1:30" hidden="1">
      <c r="A1420" s="3"/>
      <c r="B1420" s="3"/>
      <c r="C1420" s="3"/>
      <c r="D1420" s="3"/>
      <c r="E1420" s="3"/>
      <c r="F1420" s="3"/>
      <c r="G1420" s="3"/>
      <c r="H1420" s="3"/>
      <c r="I1420" s="3"/>
      <c r="J1420" s="3"/>
      <c r="K1420" s="3"/>
      <c r="L1420" s="3"/>
      <c r="M1420" s="3"/>
      <c r="N1420" s="3"/>
      <c r="O1420" s="3"/>
      <c r="P1420" s="3"/>
      <c r="Y1420" s="2"/>
      <c r="Z1420" s="2"/>
      <c r="AA1420" s="2"/>
      <c r="AB1420" s="2"/>
      <c r="AC1420" s="2"/>
      <c r="AD1420" s="2"/>
    </row>
    <row r="1421" spans="1:30" hidden="1">
      <c r="A1421" s="3"/>
      <c r="B1421" s="3"/>
      <c r="C1421" s="3"/>
      <c r="D1421" s="3"/>
      <c r="E1421" s="3"/>
      <c r="F1421" s="3"/>
      <c r="G1421" s="3"/>
      <c r="H1421" s="3"/>
      <c r="I1421" s="3"/>
      <c r="J1421" s="3"/>
      <c r="K1421" s="3"/>
      <c r="L1421" s="3"/>
      <c r="M1421" s="3"/>
      <c r="N1421" s="3"/>
      <c r="O1421" s="3"/>
      <c r="P1421" s="3"/>
      <c r="Y1421" s="2"/>
      <c r="Z1421" s="2"/>
      <c r="AA1421" s="2"/>
      <c r="AB1421" s="2"/>
      <c r="AC1421" s="2"/>
      <c r="AD1421" s="2"/>
    </row>
    <row r="1422" spans="1:30" hidden="1">
      <c r="A1422" s="3"/>
      <c r="B1422" s="3"/>
      <c r="C1422" s="3"/>
      <c r="D1422" s="3"/>
      <c r="E1422" s="3"/>
      <c r="F1422" s="3"/>
      <c r="G1422" s="3"/>
      <c r="H1422" s="3"/>
      <c r="I1422" s="3"/>
      <c r="J1422" s="3"/>
      <c r="K1422" s="3"/>
      <c r="L1422" s="3"/>
      <c r="M1422" s="3"/>
      <c r="N1422" s="3"/>
      <c r="O1422" s="3"/>
      <c r="P1422" s="3"/>
      <c r="Y1422" s="2"/>
      <c r="Z1422" s="2"/>
      <c r="AA1422" s="2"/>
      <c r="AB1422" s="2"/>
      <c r="AC1422" s="2"/>
      <c r="AD1422" s="2"/>
    </row>
    <row r="1423" spans="1:30" hidden="1">
      <c r="A1423" s="3"/>
      <c r="B1423" s="3"/>
      <c r="C1423" s="3"/>
      <c r="D1423" s="3"/>
      <c r="E1423" s="3"/>
      <c r="F1423" s="3"/>
      <c r="G1423" s="3"/>
      <c r="H1423" s="3"/>
      <c r="I1423" s="3"/>
      <c r="J1423" s="3"/>
      <c r="K1423" s="3"/>
      <c r="L1423" s="3"/>
      <c r="M1423" s="3"/>
      <c r="N1423" s="3"/>
      <c r="O1423" s="3"/>
      <c r="P1423" s="3"/>
      <c r="Y1423" s="2"/>
      <c r="Z1423" s="2"/>
      <c r="AA1423" s="2"/>
      <c r="AB1423" s="2"/>
      <c r="AC1423" s="2"/>
      <c r="AD1423" s="2"/>
    </row>
    <row r="1424" spans="1:30" hidden="1">
      <c r="A1424" s="3"/>
      <c r="B1424" s="3"/>
      <c r="C1424" s="3"/>
      <c r="D1424" s="3"/>
      <c r="E1424" s="3"/>
      <c r="F1424" s="3"/>
      <c r="G1424" s="3"/>
      <c r="H1424" s="3"/>
      <c r="I1424" s="3"/>
      <c r="J1424" s="3"/>
      <c r="K1424" s="3"/>
      <c r="L1424" s="3"/>
      <c r="M1424" s="3"/>
      <c r="N1424" s="3"/>
      <c r="O1424" s="3"/>
      <c r="P1424" s="3"/>
      <c r="Y1424" s="2"/>
      <c r="Z1424" s="2"/>
      <c r="AA1424" s="2"/>
      <c r="AB1424" s="2"/>
      <c r="AC1424" s="2"/>
      <c r="AD1424" s="2"/>
    </row>
    <row r="1425" spans="1:30" hidden="1">
      <c r="A1425" s="3"/>
      <c r="B1425" s="3"/>
      <c r="C1425" s="3"/>
      <c r="D1425" s="3"/>
      <c r="E1425" s="3"/>
      <c r="F1425" s="3"/>
      <c r="G1425" s="3"/>
      <c r="H1425" s="3"/>
      <c r="I1425" s="3"/>
      <c r="J1425" s="3"/>
      <c r="K1425" s="3"/>
      <c r="L1425" s="3"/>
      <c r="M1425" s="3"/>
      <c r="N1425" s="3"/>
      <c r="O1425" s="3"/>
      <c r="P1425" s="3"/>
      <c r="Y1425" s="2"/>
      <c r="Z1425" s="2"/>
      <c r="AA1425" s="2"/>
      <c r="AB1425" s="2"/>
      <c r="AC1425" s="2"/>
      <c r="AD1425" s="2"/>
    </row>
    <row r="1426" spans="1:30" hidden="1">
      <c r="A1426" s="3"/>
      <c r="B1426" s="3"/>
      <c r="C1426" s="3"/>
      <c r="D1426" s="3"/>
      <c r="E1426" s="3"/>
      <c r="F1426" s="3"/>
      <c r="G1426" s="3"/>
      <c r="H1426" s="3"/>
      <c r="I1426" s="3"/>
      <c r="J1426" s="3"/>
      <c r="K1426" s="3"/>
      <c r="L1426" s="3"/>
      <c r="M1426" s="3"/>
      <c r="N1426" s="3"/>
      <c r="O1426" s="3"/>
      <c r="P1426" s="3"/>
      <c r="Y1426" s="2"/>
      <c r="Z1426" s="2"/>
      <c r="AA1426" s="2"/>
      <c r="AB1426" s="2"/>
      <c r="AC1426" s="2"/>
      <c r="AD1426" s="2"/>
    </row>
    <row r="1427" spans="1:30" hidden="1">
      <c r="A1427" s="3"/>
      <c r="B1427" s="3"/>
      <c r="C1427" s="3"/>
      <c r="D1427" s="3"/>
      <c r="E1427" s="3"/>
      <c r="F1427" s="3"/>
      <c r="G1427" s="3"/>
      <c r="H1427" s="3"/>
      <c r="I1427" s="3"/>
      <c r="J1427" s="3"/>
      <c r="K1427" s="3"/>
      <c r="L1427" s="3"/>
      <c r="M1427" s="3"/>
      <c r="N1427" s="3"/>
      <c r="O1427" s="3"/>
      <c r="P1427" s="3"/>
      <c r="Y1427" s="2"/>
      <c r="Z1427" s="2"/>
      <c r="AA1427" s="2"/>
      <c r="AB1427" s="2"/>
      <c r="AC1427" s="2"/>
      <c r="AD1427" s="2"/>
    </row>
    <row r="1428" spans="1:30" hidden="1">
      <c r="A1428" s="3"/>
      <c r="B1428" s="3"/>
      <c r="C1428" s="3"/>
      <c r="D1428" s="3"/>
      <c r="E1428" s="3"/>
      <c r="F1428" s="3"/>
      <c r="G1428" s="3"/>
      <c r="H1428" s="3"/>
      <c r="I1428" s="3"/>
      <c r="J1428" s="3"/>
      <c r="K1428" s="3"/>
      <c r="L1428" s="3"/>
      <c r="M1428" s="3"/>
      <c r="N1428" s="3"/>
      <c r="O1428" s="3"/>
      <c r="P1428" s="3"/>
      <c r="Y1428" s="2"/>
      <c r="Z1428" s="2"/>
      <c r="AA1428" s="2"/>
      <c r="AB1428" s="2"/>
      <c r="AC1428" s="2"/>
      <c r="AD1428" s="2"/>
    </row>
    <row r="1429" spans="1:30" hidden="1">
      <c r="A1429" s="3"/>
      <c r="B1429" s="3"/>
      <c r="C1429" s="3"/>
      <c r="D1429" s="3"/>
      <c r="E1429" s="3"/>
      <c r="F1429" s="3"/>
      <c r="G1429" s="3"/>
      <c r="H1429" s="3"/>
      <c r="I1429" s="3"/>
      <c r="J1429" s="3"/>
      <c r="K1429" s="3"/>
      <c r="L1429" s="3"/>
      <c r="M1429" s="3"/>
      <c r="N1429" s="3"/>
      <c r="O1429" s="3"/>
      <c r="P1429" s="3"/>
      <c r="Y1429" s="2"/>
      <c r="Z1429" s="2"/>
      <c r="AA1429" s="2"/>
      <c r="AB1429" s="2"/>
      <c r="AC1429" s="2"/>
      <c r="AD1429" s="2"/>
    </row>
    <row r="1430" spans="1:30" hidden="1">
      <c r="A1430" s="3"/>
      <c r="B1430" s="3"/>
      <c r="C1430" s="3"/>
      <c r="D1430" s="3"/>
      <c r="E1430" s="3"/>
      <c r="F1430" s="3"/>
      <c r="G1430" s="3"/>
      <c r="H1430" s="3"/>
      <c r="I1430" s="3"/>
      <c r="J1430" s="3"/>
      <c r="K1430" s="3"/>
      <c r="L1430" s="3"/>
      <c r="M1430" s="3"/>
      <c r="N1430" s="3"/>
      <c r="O1430" s="3"/>
      <c r="P1430" s="3"/>
      <c r="Y1430" s="2"/>
      <c r="Z1430" s="2"/>
      <c r="AA1430" s="2"/>
      <c r="AB1430" s="2"/>
      <c r="AC1430" s="2"/>
      <c r="AD1430" s="2"/>
    </row>
    <row r="1431" spans="1:30" hidden="1">
      <c r="A1431" s="3"/>
      <c r="B1431" s="3"/>
      <c r="C1431" s="3"/>
      <c r="D1431" s="3"/>
      <c r="E1431" s="3"/>
      <c r="F1431" s="3"/>
      <c r="G1431" s="3"/>
      <c r="H1431" s="3"/>
      <c r="I1431" s="3"/>
      <c r="J1431" s="3"/>
      <c r="K1431" s="3"/>
      <c r="L1431" s="3"/>
      <c r="M1431" s="3"/>
      <c r="N1431" s="3"/>
      <c r="O1431" s="3"/>
      <c r="P1431" s="3"/>
      <c r="Y1431" s="2"/>
      <c r="Z1431" s="2"/>
      <c r="AA1431" s="2"/>
      <c r="AB1431" s="2"/>
      <c r="AC1431" s="2"/>
      <c r="AD1431" s="2"/>
    </row>
    <row r="1432" spans="1:30" hidden="1">
      <c r="A1432" s="3"/>
      <c r="B1432" s="3"/>
      <c r="C1432" s="3"/>
      <c r="D1432" s="3"/>
      <c r="E1432" s="3"/>
      <c r="F1432" s="3"/>
      <c r="G1432" s="3"/>
      <c r="H1432" s="3"/>
      <c r="I1432" s="3"/>
      <c r="J1432" s="3"/>
      <c r="K1432" s="3"/>
      <c r="L1432" s="3"/>
      <c r="M1432" s="3"/>
      <c r="N1432" s="3"/>
      <c r="O1432" s="3"/>
      <c r="P1432" s="3"/>
      <c r="Y1432" s="2"/>
      <c r="Z1432" s="2"/>
      <c r="AA1432" s="2"/>
      <c r="AB1432" s="2"/>
      <c r="AC1432" s="2"/>
      <c r="AD1432" s="2"/>
    </row>
    <row r="1433" spans="1:30" hidden="1">
      <c r="A1433" s="3"/>
      <c r="B1433" s="3"/>
      <c r="C1433" s="3"/>
      <c r="D1433" s="3"/>
      <c r="E1433" s="3"/>
      <c r="F1433" s="3"/>
      <c r="G1433" s="3"/>
      <c r="H1433" s="3"/>
      <c r="I1433" s="3"/>
      <c r="J1433" s="3"/>
      <c r="K1433" s="3"/>
      <c r="L1433" s="3"/>
      <c r="M1433" s="3"/>
      <c r="N1433" s="3"/>
      <c r="O1433" s="3"/>
      <c r="P1433" s="3"/>
      <c r="Y1433" s="2"/>
      <c r="Z1433" s="2"/>
      <c r="AA1433" s="2"/>
      <c r="AB1433" s="2"/>
      <c r="AC1433" s="2"/>
      <c r="AD1433" s="2"/>
    </row>
    <row r="1434" spans="1:30" hidden="1">
      <c r="A1434" s="3"/>
      <c r="B1434" s="3"/>
      <c r="C1434" s="3"/>
      <c r="D1434" s="3"/>
      <c r="E1434" s="3"/>
      <c r="F1434" s="3"/>
      <c r="G1434" s="3"/>
      <c r="H1434" s="3"/>
      <c r="I1434" s="3"/>
      <c r="J1434" s="3"/>
      <c r="K1434" s="3"/>
      <c r="L1434" s="3"/>
      <c r="M1434" s="3"/>
      <c r="N1434" s="3"/>
      <c r="O1434" s="3"/>
      <c r="P1434" s="3"/>
      <c r="Y1434" s="2"/>
      <c r="Z1434" s="2"/>
      <c r="AA1434" s="2"/>
      <c r="AB1434" s="2"/>
      <c r="AC1434" s="2"/>
      <c r="AD1434" s="2"/>
    </row>
    <row r="1435" spans="1:30" hidden="1">
      <c r="A1435" s="3"/>
      <c r="B1435" s="3"/>
      <c r="C1435" s="3"/>
      <c r="D1435" s="3"/>
      <c r="E1435" s="3"/>
      <c r="F1435" s="3"/>
      <c r="G1435" s="3"/>
      <c r="H1435" s="3"/>
      <c r="I1435" s="3"/>
      <c r="J1435" s="3"/>
      <c r="K1435" s="3"/>
      <c r="L1435" s="3"/>
      <c r="M1435" s="3"/>
      <c r="N1435" s="3"/>
      <c r="O1435" s="3"/>
      <c r="P1435" s="3"/>
      <c r="Y1435" s="2"/>
      <c r="Z1435" s="2"/>
      <c r="AA1435" s="2"/>
      <c r="AB1435" s="2"/>
      <c r="AC1435" s="2"/>
      <c r="AD1435" s="2"/>
    </row>
    <row r="1436" spans="1:30" hidden="1">
      <c r="A1436" s="3"/>
      <c r="B1436" s="3"/>
      <c r="C1436" s="3"/>
      <c r="D1436" s="3"/>
      <c r="E1436" s="3"/>
      <c r="F1436" s="3"/>
      <c r="G1436" s="3"/>
      <c r="H1436" s="3"/>
      <c r="I1436" s="3"/>
      <c r="J1436" s="3"/>
      <c r="K1436" s="3"/>
      <c r="L1436" s="3"/>
      <c r="M1436" s="3"/>
      <c r="N1436" s="3"/>
      <c r="O1436" s="3"/>
      <c r="P1436" s="3"/>
      <c r="Y1436" s="2"/>
      <c r="Z1436" s="2"/>
      <c r="AA1436" s="2"/>
      <c r="AB1436" s="2"/>
      <c r="AC1436" s="2"/>
      <c r="AD1436" s="2"/>
    </row>
    <row r="1437" spans="1:30" hidden="1">
      <c r="A1437" s="3"/>
      <c r="B1437" s="3"/>
      <c r="C1437" s="3"/>
      <c r="D1437" s="3"/>
      <c r="E1437" s="3"/>
      <c r="F1437" s="3"/>
      <c r="G1437" s="3"/>
      <c r="H1437" s="3"/>
      <c r="I1437" s="3"/>
      <c r="J1437" s="3"/>
      <c r="K1437" s="3"/>
      <c r="L1437" s="3"/>
      <c r="M1437" s="3"/>
      <c r="N1437" s="3"/>
      <c r="O1437" s="3"/>
      <c r="P1437" s="3"/>
      <c r="Y1437" s="2"/>
      <c r="Z1437" s="2"/>
      <c r="AA1437" s="2"/>
      <c r="AB1437" s="2"/>
      <c r="AC1437" s="2"/>
      <c r="AD1437" s="2"/>
    </row>
    <row r="1438" spans="1:30" hidden="1">
      <c r="A1438" s="3"/>
      <c r="B1438" s="3"/>
      <c r="C1438" s="3"/>
      <c r="D1438" s="3"/>
      <c r="E1438" s="3"/>
      <c r="F1438" s="3"/>
      <c r="G1438" s="3"/>
      <c r="H1438" s="3"/>
      <c r="I1438" s="3"/>
      <c r="J1438" s="3"/>
      <c r="K1438" s="3"/>
      <c r="L1438" s="3"/>
      <c r="M1438" s="3"/>
      <c r="N1438" s="3"/>
      <c r="O1438" s="3"/>
      <c r="P1438" s="3"/>
      <c r="Y1438" s="2"/>
      <c r="Z1438" s="2"/>
      <c r="AA1438" s="2"/>
      <c r="AB1438" s="2"/>
      <c r="AC1438" s="2"/>
      <c r="AD1438" s="2"/>
    </row>
    <row r="1439" spans="1:30" hidden="1">
      <c r="A1439" s="3"/>
      <c r="B1439" s="3"/>
      <c r="C1439" s="3"/>
      <c r="D1439" s="3"/>
      <c r="E1439" s="3"/>
      <c r="F1439" s="3"/>
      <c r="G1439" s="3"/>
      <c r="H1439" s="3"/>
      <c r="I1439" s="3"/>
      <c r="J1439" s="3"/>
      <c r="K1439" s="3"/>
      <c r="L1439" s="3"/>
      <c r="M1439" s="3"/>
      <c r="N1439" s="3"/>
      <c r="O1439" s="3"/>
      <c r="P1439" s="3"/>
      <c r="Y1439" s="2"/>
      <c r="Z1439" s="2"/>
      <c r="AA1439" s="2"/>
      <c r="AB1439" s="2"/>
      <c r="AC1439" s="2"/>
      <c r="AD1439" s="2"/>
    </row>
    <row r="1440" spans="1:30" hidden="1">
      <c r="A1440" s="3"/>
      <c r="B1440" s="3"/>
      <c r="C1440" s="3"/>
      <c r="D1440" s="3"/>
      <c r="E1440" s="3"/>
      <c r="F1440" s="3"/>
      <c r="G1440" s="3"/>
      <c r="H1440" s="3"/>
      <c r="I1440" s="3"/>
      <c r="J1440" s="3"/>
      <c r="K1440" s="3"/>
      <c r="L1440" s="3"/>
      <c r="M1440" s="3"/>
      <c r="N1440" s="3"/>
      <c r="O1440" s="3"/>
      <c r="P1440" s="3"/>
      <c r="Y1440" s="2"/>
      <c r="Z1440" s="2"/>
      <c r="AA1440" s="2"/>
      <c r="AB1440" s="2"/>
      <c r="AC1440" s="2"/>
      <c r="AD1440" s="2"/>
    </row>
    <row r="1441" spans="1:30" hidden="1">
      <c r="A1441" s="3"/>
      <c r="B1441" s="3"/>
      <c r="C1441" s="3"/>
      <c r="D1441" s="3"/>
      <c r="E1441" s="3"/>
      <c r="F1441" s="3"/>
      <c r="G1441" s="3"/>
      <c r="H1441" s="3"/>
      <c r="I1441" s="3"/>
      <c r="J1441" s="3"/>
      <c r="K1441" s="3"/>
      <c r="L1441" s="3"/>
      <c r="M1441" s="3"/>
      <c r="N1441" s="3"/>
      <c r="O1441" s="3"/>
      <c r="P1441" s="3"/>
      <c r="Y1441" s="2"/>
      <c r="Z1441" s="2"/>
      <c r="AA1441" s="2"/>
      <c r="AB1441" s="2"/>
      <c r="AC1441" s="2"/>
      <c r="AD1441" s="2"/>
    </row>
    <row r="1442" spans="1:30" hidden="1">
      <c r="A1442" s="3"/>
      <c r="B1442" s="3"/>
      <c r="C1442" s="3"/>
      <c r="D1442" s="3"/>
      <c r="E1442" s="3"/>
      <c r="F1442" s="3"/>
      <c r="G1442" s="3"/>
      <c r="H1442" s="3"/>
      <c r="I1442" s="3"/>
      <c r="J1442" s="3"/>
      <c r="K1442" s="3"/>
      <c r="L1442" s="3"/>
      <c r="M1442" s="3"/>
      <c r="N1442" s="3"/>
      <c r="O1442" s="3"/>
      <c r="P1442" s="3"/>
      <c r="Y1442" s="2"/>
      <c r="Z1442" s="2"/>
      <c r="AA1442" s="2"/>
      <c r="AB1442" s="2"/>
      <c r="AC1442" s="2"/>
      <c r="AD1442" s="2"/>
    </row>
    <row r="1443" spans="1:30" hidden="1">
      <c r="A1443" s="3"/>
      <c r="B1443" s="3"/>
      <c r="C1443" s="3"/>
      <c r="D1443" s="3"/>
      <c r="E1443" s="3"/>
      <c r="F1443" s="3"/>
      <c r="G1443" s="3"/>
      <c r="H1443" s="3"/>
      <c r="I1443" s="3"/>
      <c r="J1443" s="3"/>
      <c r="K1443" s="3"/>
      <c r="L1443" s="3"/>
      <c r="M1443" s="3"/>
      <c r="N1443" s="3"/>
      <c r="O1443" s="3"/>
      <c r="P1443" s="3"/>
      <c r="Y1443" s="2"/>
      <c r="Z1443" s="2"/>
      <c r="AA1443" s="2"/>
      <c r="AB1443" s="2"/>
      <c r="AC1443" s="2"/>
      <c r="AD1443" s="2"/>
    </row>
    <row r="1444" spans="1:30" hidden="1">
      <c r="A1444" s="3"/>
      <c r="B1444" s="3"/>
      <c r="C1444" s="3"/>
      <c r="D1444" s="3"/>
      <c r="E1444" s="3"/>
      <c r="F1444" s="3"/>
      <c r="G1444" s="3"/>
      <c r="H1444" s="3"/>
      <c r="I1444" s="3"/>
      <c r="J1444" s="3"/>
      <c r="K1444" s="3"/>
      <c r="L1444" s="3"/>
      <c r="M1444" s="3"/>
      <c r="N1444" s="3"/>
      <c r="O1444" s="3"/>
      <c r="P1444" s="3"/>
      <c r="Y1444" s="2"/>
      <c r="Z1444" s="2"/>
      <c r="AA1444" s="2"/>
      <c r="AB1444" s="2"/>
      <c r="AC1444" s="2"/>
      <c r="AD1444" s="2"/>
    </row>
    <row r="1445" spans="1:30" hidden="1">
      <c r="A1445" s="3"/>
      <c r="B1445" s="3"/>
      <c r="C1445" s="3"/>
      <c r="D1445" s="3"/>
      <c r="E1445" s="3"/>
      <c r="F1445" s="3"/>
      <c r="G1445" s="3"/>
      <c r="H1445" s="3"/>
      <c r="I1445" s="3"/>
      <c r="J1445" s="3"/>
      <c r="K1445" s="3"/>
      <c r="L1445" s="3"/>
      <c r="M1445" s="3"/>
      <c r="N1445" s="3"/>
      <c r="O1445" s="3"/>
      <c r="P1445" s="3"/>
      <c r="Y1445" s="2"/>
      <c r="Z1445" s="2"/>
      <c r="AA1445" s="2"/>
      <c r="AB1445" s="2"/>
      <c r="AC1445" s="2"/>
      <c r="AD1445" s="2"/>
    </row>
    <row r="1446" spans="1:30" hidden="1">
      <c r="A1446" s="3"/>
      <c r="B1446" s="3"/>
      <c r="C1446" s="3"/>
      <c r="D1446" s="3"/>
      <c r="E1446" s="3"/>
      <c r="F1446" s="3"/>
      <c r="G1446" s="3"/>
      <c r="H1446" s="3"/>
      <c r="I1446" s="3"/>
      <c r="J1446" s="3"/>
      <c r="K1446" s="3"/>
      <c r="L1446" s="3"/>
      <c r="M1446" s="3"/>
      <c r="N1446" s="3"/>
      <c r="O1446" s="3"/>
      <c r="P1446" s="3"/>
      <c r="Y1446" s="2"/>
      <c r="Z1446" s="2"/>
      <c r="AA1446" s="2"/>
      <c r="AB1446" s="2"/>
      <c r="AC1446" s="2"/>
      <c r="AD1446" s="2"/>
    </row>
    <row r="1447" spans="1:30" hidden="1">
      <c r="A1447" s="3"/>
      <c r="B1447" s="3"/>
      <c r="C1447" s="3"/>
      <c r="D1447" s="3"/>
      <c r="E1447" s="3"/>
      <c r="F1447" s="3"/>
      <c r="G1447" s="3"/>
      <c r="H1447" s="3"/>
      <c r="I1447" s="3"/>
      <c r="J1447" s="3"/>
      <c r="K1447" s="3"/>
      <c r="L1447" s="3"/>
      <c r="M1447" s="3"/>
      <c r="N1447" s="3"/>
      <c r="O1447" s="3"/>
      <c r="P1447" s="3"/>
      <c r="Y1447" s="2"/>
      <c r="Z1447" s="2"/>
      <c r="AA1447" s="2"/>
      <c r="AB1447" s="2"/>
      <c r="AC1447" s="2"/>
      <c r="AD1447" s="2"/>
    </row>
    <row r="1448" spans="1:30" hidden="1">
      <c r="A1448" s="3"/>
      <c r="B1448" s="3"/>
      <c r="C1448" s="3"/>
      <c r="D1448" s="3"/>
      <c r="E1448" s="3"/>
      <c r="F1448" s="3"/>
      <c r="G1448" s="3"/>
      <c r="H1448" s="3"/>
      <c r="I1448" s="3"/>
      <c r="J1448" s="3"/>
      <c r="K1448" s="3"/>
      <c r="L1448" s="3"/>
      <c r="M1448" s="3"/>
      <c r="N1448" s="3"/>
      <c r="O1448" s="3"/>
      <c r="P1448" s="3"/>
      <c r="Y1448" s="2"/>
      <c r="Z1448" s="2"/>
      <c r="AA1448" s="2"/>
      <c r="AB1448" s="2"/>
      <c r="AC1448" s="2"/>
      <c r="AD1448" s="2"/>
    </row>
    <row r="1449" spans="1:30" hidden="1">
      <c r="A1449" s="3"/>
      <c r="B1449" s="3"/>
      <c r="C1449" s="3"/>
      <c r="D1449" s="3"/>
      <c r="E1449" s="3"/>
      <c r="F1449" s="3"/>
      <c r="G1449" s="3"/>
      <c r="H1449" s="3"/>
      <c r="I1449" s="3"/>
      <c r="J1449" s="3"/>
      <c r="K1449" s="3"/>
      <c r="L1449" s="3"/>
      <c r="M1449" s="3"/>
      <c r="N1449" s="3"/>
      <c r="O1449" s="3"/>
      <c r="P1449" s="3"/>
      <c r="Y1449" s="2"/>
      <c r="Z1449" s="2"/>
      <c r="AA1449" s="2"/>
      <c r="AB1449" s="2"/>
      <c r="AC1449" s="2"/>
      <c r="AD1449" s="2"/>
    </row>
    <row r="1450" spans="1:30" hidden="1">
      <c r="A1450" s="3"/>
      <c r="B1450" s="3"/>
      <c r="C1450" s="3"/>
      <c r="D1450" s="3"/>
      <c r="E1450" s="3"/>
      <c r="F1450" s="3"/>
      <c r="G1450" s="3"/>
      <c r="H1450" s="3"/>
      <c r="I1450" s="3"/>
      <c r="J1450" s="3"/>
      <c r="K1450" s="3"/>
      <c r="L1450" s="3"/>
      <c r="M1450" s="3"/>
      <c r="N1450" s="3"/>
      <c r="O1450" s="3"/>
      <c r="P1450" s="3"/>
      <c r="Y1450" s="2"/>
      <c r="Z1450" s="2"/>
      <c r="AA1450" s="2"/>
      <c r="AB1450" s="2"/>
      <c r="AC1450" s="2"/>
      <c r="AD1450" s="2"/>
    </row>
    <row r="1451" spans="1:30" hidden="1">
      <c r="A1451" s="3"/>
      <c r="B1451" s="3"/>
      <c r="C1451" s="3"/>
      <c r="D1451" s="3"/>
      <c r="E1451" s="3"/>
      <c r="F1451" s="3"/>
      <c r="G1451" s="3"/>
      <c r="H1451" s="3"/>
      <c r="I1451" s="3"/>
      <c r="J1451" s="3"/>
      <c r="K1451" s="3"/>
      <c r="L1451" s="3"/>
      <c r="M1451" s="3"/>
      <c r="N1451" s="3"/>
      <c r="O1451" s="3"/>
      <c r="P1451" s="3"/>
      <c r="Y1451" s="2"/>
      <c r="Z1451" s="2"/>
      <c r="AA1451" s="2"/>
      <c r="AB1451" s="2"/>
      <c r="AC1451" s="2"/>
      <c r="AD1451" s="2"/>
    </row>
    <row r="1452" spans="1:30" hidden="1">
      <c r="A1452" s="3"/>
      <c r="B1452" s="3"/>
      <c r="C1452" s="3"/>
      <c r="D1452" s="3"/>
      <c r="E1452" s="3"/>
      <c r="F1452" s="3"/>
      <c r="G1452" s="3"/>
      <c r="H1452" s="3"/>
      <c r="I1452" s="3"/>
      <c r="J1452" s="3"/>
      <c r="K1452" s="3"/>
      <c r="L1452" s="3"/>
      <c r="M1452" s="3"/>
      <c r="N1452" s="3"/>
      <c r="O1452" s="3"/>
      <c r="P1452" s="3"/>
      <c r="Y1452" s="2"/>
      <c r="Z1452" s="2"/>
      <c r="AA1452" s="2"/>
      <c r="AB1452" s="2"/>
      <c r="AC1452" s="2"/>
      <c r="AD1452" s="2"/>
    </row>
    <row r="1453" spans="1:30" hidden="1">
      <c r="A1453" s="3"/>
      <c r="B1453" s="3"/>
      <c r="C1453" s="3"/>
      <c r="D1453" s="3"/>
      <c r="E1453" s="3"/>
      <c r="F1453" s="3"/>
      <c r="G1453" s="3"/>
      <c r="H1453" s="3"/>
      <c r="I1453" s="3"/>
      <c r="J1453" s="3"/>
      <c r="K1453" s="3"/>
      <c r="L1453" s="3"/>
      <c r="M1453" s="3"/>
      <c r="N1453" s="3"/>
      <c r="O1453" s="3"/>
      <c r="P1453" s="3"/>
      <c r="Y1453" s="2"/>
      <c r="Z1453" s="2"/>
      <c r="AA1453" s="2"/>
      <c r="AB1453" s="2"/>
      <c r="AC1453" s="2"/>
      <c r="AD1453" s="2"/>
    </row>
    <row r="1454" spans="1:30" hidden="1">
      <c r="A1454" s="3"/>
      <c r="B1454" s="3"/>
      <c r="C1454" s="3"/>
      <c r="D1454" s="3"/>
      <c r="E1454" s="3"/>
      <c r="F1454" s="3"/>
      <c r="G1454" s="3"/>
      <c r="H1454" s="3"/>
      <c r="I1454" s="3"/>
      <c r="J1454" s="3"/>
      <c r="K1454" s="3"/>
      <c r="L1454" s="3"/>
      <c r="M1454" s="3"/>
      <c r="N1454" s="3"/>
      <c r="O1454" s="3"/>
      <c r="P1454" s="3"/>
      <c r="Y1454" s="2"/>
      <c r="Z1454" s="2"/>
      <c r="AA1454" s="2"/>
      <c r="AB1454" s="2"/>
      <c r="AC1454" s="2"/>
      <c r="AD1454" s="2"/>
    </row>
    <row r="1455" spans="1:30" hidden="1">
      <c r="A1455" s="3"/>
      <c r="B1455" s="3"/>
      <c r="C1455" s="3"/>
      <c r="D1455" s="3"/>
      <c r="E1455" s="3"/>
      <c r="F1455" s="3"/>
      <c r="G1455" s="3"/>
      <c r="H1455" s="3"/>
      <c r="I1455" s="3"/>
      <c r="J1455" s="3"/>
      <c r="K1455" s="3"/>
      <c r="L1455" s="3"/>
      <c r="M1455" s="3"/>
      <c r="N1455" s="3"/>
      <c r="O1455" s="3"/>
      <c r="P1455" s="3"/>
      <c r="Y1455" s="2"/>
      <c r="Z1455" s="2"/>
      <c r="AA1455" s="2"/>
      <c r="AB1455" s="2"/>
      <c r="AC1455" s="2"/>
      <c r="AD1455" s="2"/>
    </row>
    <row r="1456" spans="1:30" hidden="1">
      <c r="A1456" s="3"/>
      <c r="B1456" s="3"/>
      <c r="C1456" s="3"/>
      <c r="D1456" s="3"/>
      <c r="E1456" s="3"/>
      <c r="F1456" s="3"/>
      <c r="G1456" s="3"/>
      <c r="H1456" s="3"/>
      <c r="I1456" s="3"/>
      <c r="J1456" s="3"/>
      <c r="K1456" s="3"/>
      <c r="L1456" s="3"/>
      <c r="M1456" s="3"/>
      <c r="N1456" s="3"/>
      <c r="O1456" s="3"/>
      <c r="P1456" s="3"/>
      <c r="Y1456" s="2"/>
      <c r="Z1456" s="2"/>
      <c r="AA1456" s="2"/>
      <c r="AB1456" s="2"/>
      <c r="AC1456" s="2"/>
      <c r="AD1456" s="2"/>
    </row>
    <row r="1457" spans="1:30" hidden="1">
      <c r="A1457" s="3"/>
      <c r="B1457" s="3"/>
      <c r="C1457" s="3"/>
      <c r="D1457" s="3"/>
      <c r="E1457" s="3"/>
      <c r="F1457" s="3"/>
      <c r="G1457" s="3"/>
      <c r="H1457" s="3"/>
      <c r="I1457" s="3"/>
      <c r="J1457" s="3"/>
      <c r="K1457" s="3"/>
      <c r="L1457" s="3"/>
      <c r="M1457" s="3"/>
      <c r="N1457" s="3"/>
      <c r="O1457" s="3"/>
      <c r="P1457" s="3"/>
      <c r="Y1457" s="2"/>
      <c r="Z1457" s="2"/>
      <c r="AA1457" s="2"/>
      <c r="AB1457" s="2"/>
      <c r="AC1457" s="2"/>
      <c r="AD1457" s="2"/>
    </row>
    <row r="1458" spans="1:30" hidden="1">
      <c r="A1458" s="3"/>
      <c r="B1458" s="3"/>
      <c r="C1458" s="3"/>
      <c r="D1458" s="3"/>
      <c r="E1458" s="3"/>
      <c r="F1458" s="3"/>
      <c r="G1458" s="3"/>
      <c r="H1458" s="3"/>
      <c r="I1458" s="3"/>
      <c r="J1458" s="3"/>
      <c r="K1458" s="3"/>
      <c r="L1458" s="3"/>
      <c r="M1458" s="3"/>
      <c r="N1458" s="3"/>
      <c r="O1458" s="3"/>
      <c r="P1458" s="3"/>
      <c r="Y1458" s="2"/>
      <c r="Z1458" s="2"/>
      <c r="AA1458" s="2"/>
      <c r="AB1458" s="2"/>
      <c r="AC1458" s="2"/>
      <c r="AD1458" s="2"/>
    </row>
    <row r="1459" spans="1:30" hidden="1">
      <c r="A1459" s="3"/>
      <c r="B1459" s="3"/>
      <c r="C1459" s="3"/>
      <c r="D1459" s="3"/>
      <c r="E1459" s="3"/>
      <c r="F1459" s="3"/>
      <c r="G1459" s="3"/>
      <c r="H1459" s="3"/>
      <c r="I1459" s="3"/>
      <c r="J1459" s="3"/>
      <c r="K1459" s="3"/>
      <c r="L1459" s="3"/>
      <c r="M1459" s="3"/>
      <c r="N1459" s="3"/>
      <c r="O1459" s="3"/>
      <c r="P1459" s="3"/>
      <c r="Y1459" s="2"/>
      <c r="Z1459" s="2"/>
      <c r="AA1459" s="2"/>
      <c r="AB1459" s="2"/>
      <c r="AC1459" s="2"/>
      <c r="AD1459" s="2"/>
    </row>
    <row r="1460" spans="1:30" hidden="1">
      <c r="A1460" s="3"/>
      <c r="B1460" s="3"/>
      <c r="C1460" s="3"/>
      <c r="D1460" s="3"/>
      <c r="E1460" s="3"/>
      <c r="F1460" s="3"/>
      <c r="G1460" s="3"/>
      <c r="H1460" s="3"/>
      <c r="I1460" s="3"/>
      <c r="J1460" s="3"/>
      <c r="K1460" s="3"/>
      <c r="L1460" s="3"/>
      <c r="M1460" s="3"/>
      <c r="N1460" s="3"/>
      <c r="O1460" s="3"/>
      <c r="P1460" s="3"/>
      <c r="Y1460" s="2"/>
      <c r="Z1460" s="2"/>
      <c r="AA1460" s="2"/>
      <c r="AB1460" s="2"/>
      <c r="AC1460" s="2"/>
      <c r="AD1460" s="2"/>
    </row>
    <row r="1461" spans="1:30" hidden="1">
      <c r="A1461" s="3"/>
      <c r="B1461" s="3"/>
      <c r="C1461" s="3"/>
      <c r="D1461" s="3"/>
      <c r="E1461" s="3"/>
      <c r="F1461" s="3"/>
      <c r="G1461" s="3"/>
      <c r="H1461" s="3"/>
      <c r="I1461" s="3"/>
      <c r="J1461" s="3"/>
      <c r="K1461" s="3"/>
      <c r="L1461" s="3"/>
      <c r="M1461" s="3"/>
      <c r="N1461" s="3"/>
      <c r="O1461" s="3"/>
      <c r="P1461" s="3"/>
      <c r="Y1461" s="2"/>
      <c r="Z1461" s="2"/>
      <c r="AA1461" s="2"/>
      <c r="AB1461" s="2"/>
      <c r="AC1461" s="2"/>
      <c r="AD1461" s="2"/>
    </row>
    <row r="1462" spans="1:30" hidden="1">
      <c r="A1462" s="3"/>
      <c r="B1462" s="3"/>
      <c r="C1462" s="3"/>
      <c r="D1462" s="3"/>
      <c r="E1462" s="3"/>
      <c r="F1462" s="3"/>
      <c r="G1462" s="3"/>
      <c r="H1462" s="3"/>
      <c r="I1462" s="3"/>
      <c r="J1462" s="3"/>
      <c r="K1462" s="3"/>
      <c r="L1462" s="3"/>
      <c r="M1462" s="3"/>
      <c r="N1462" s="3"/>
      <c r="O1462" s="3"/>
      <c r="P1462" s="3"/>
      <c r="Y1462" s="2"/>
      <c r="Z1462" s="2"/>
      <c r="AA1462" s="2"/>
      <c r="AB1462" s="2"/>
      <c r="AC1462" s="2"/>
      <c r="AD1462" s="2"/>
    </row>
    <row r="1463" spans="1:30" hidden="1">
      <c r="A1463" s="3"/>
      <c r="B1463" s="3"/>
      <c r="C1463" s="3"/>
      <c r="D1463" s="3"/>
      <c r="E1463" s="3"/>
      <c r="F1463" s="3"/>
      <c r="G1463" s="3"/>
      <c r="H1463" s="3"/>
      <c r="I1463" s="3"/>
      <c r="J1463" s="3"/>
      <c r="K1463" s="3"/>
      <c r="L1463" s="3"/>
      <c r="M1463" s="3"/>
      <c r="N1463" s="3"/>
      <c r="O1463" s="3"/>
      <c r="P1463" s="3"/>
      <c r="Y1463" s="2"/>
      <c r="Z1463" s="2"/>
      <c r="AA1463" s="2"/>
      <c r="AB1463" s="2"/>
      <c r="AC1463" s="2"/>
      <c r="AD1463" s="2"/>
    </row>
    <row r="1464" spans="1:30" hidden="1">
      <c r="A1464" s="3"/>
      <c r="B1464" s="3"/>
      <c r="C1464" s="3"/>
      <c r="D1464" s="3"/>
      <c r="E1464" s="3"/>
      <c r="F1464" s="3"/>
      <c r="G1464" s="3"/>
      <c r="H1464" s="3"/>
      <c r="I1464" s="3"/>
      <c r="J1464" s="3"/>
      <c r="K1464" s="3"/>
      <c r="L1464" s="3"/>
      <c r="M1464" s="3"/>
      <c r="N1464" s="3"/>
      <c r="O1464" s="3"/>
      <c r="P1464" s="3"/>
      <c r="Y1464" s="2"/>
      <c r="Z1464" s="2"/>
      <c r="AA1464" s="2"/>
      <c r="AB1464" s="2"/>
      <c r="AC1464" s="2"/>
      <c r="AD1464" s="2"/>
    </row>
    <row r="1465" spans="1:30" hidden="1">
      <c r="A1465" s="3"/>
      <c r="B1465" s="3"/>
      <c r="C1465" s="3"/>
      <c r="D1465" s="3"/>
      <c r="E1465" s="3"/>
      <c r="F1465" s="3"/>
      <c r="G1465" s="3"/>
      <c r="H1465" s="3"/>
      <c r="I1465" s="3"/>
      <c r="J1465" s="3"/>
      <c r="K1465" s="3"/>
      <c r="L1465" s="3"/>
      <c r="M1465" s="3"/>
      <c r="N1465" s="3"/>
      <c r="O1465" s="3"/>
      <c r="P1465" s="3"/>
      <c r="Y1465" s="2"/>
      <c r="Z1465" s="2"/>
      <c r="AA1465" s="2"/>
      <c r="AB1465" s="2"/>
      <c r="AC1465" s="2"/>
      <c r="AD1465" s="2"/>
    </row>
    <row r="1466" spans="1:30" hidden="1">
      <c r="A1466" s="3"/>
      <c r="B1466" s="3"/>
      <c r="C1466" s="3"/>
      <c r="D1466" s="3"/>
      <c r="E1466" s="3"/>
      <c r="F1466" s="3"/>
      <c r="G1466" s="3"/>
      <c r="H1466" s="3"/>
      <c r="I1466" s="3"/>
      <c r="J1466" s="3"/>
      <c r="K1466" s="3"/>
      <c r="L1466" s="3"/>
      <c r="M1466" s="3"/>
      <c r="N1466" s="3"/>
      <c r="O1466" s="3"/>
      <c r="P1466" s="3"/>
      <c r="Y1466" s="2"/>
      <c r="Z1466" s="2"/>
      <c r="AA1466" s="2"/>
      <c r="AB1466" s="2"/>
      <c r="AC1466" s="2"/>
      <c r="AD1466" s="2"/>
    </row>
    <row r="1467" spans="1:30" hidden="1">
      <c r="A1467" s="3"/>
      <c r="B1467" s="3"/>
      <c r="C1467" s="3"/>
      <c r="D1467" s="3"/>
      <c r="E1467" s="3"/>
      <c r="F1467" s="3"/>
      <c r="G1467" s="3"/>
      <c r="H1467" s="3"/>
      <c r="I1467" s="3"/>
      <c r="J1467" s="3"/>
      <c r="K1467" s="3"/>
      <c r="L1467" s="3"/>
      <c r="M1467" s="3"/>
      <c r="N1467" s="3"/>
      <c r="O1467" s="3"/>
      <c r="P1467" s="3"/>
      <c r="Y1467" s="2"/>
      <c r="Z1467" s="2"/>
      <c r="AA1467" s="2"/>
      <c r="AB1467" s="2"/>
      <c r="AC1467" s="2"/>
      <c r="AD1467" s="2"/>
    </row>
    <row r="1468" spans="1:30" hidden="1">
      <c r="A1468" s="3"/>
      <c r="B1468" s="3"/>
      <c r="C1468" s="3"/>
      <c r="D1468" s="3"/>
      <c r="E1468" s="3"/>
      <c r="F1468" s="3"/>
      <c r="G1468" s="3"/>
      <c r="H1468" s="3"/>
      <c r="I1468" s="3"/>
      <c r="J1468" s="3"/>
      <c r="K1468" s="3"/>
      <c r="L1468" s="3"/>
      <c r="M1468" s="3"/>
      <c r="N1468" s="3"/>
      <c r="O1468" s="3"/>
      <c r="P1468" s="3"/>
      <c r="Y1468" s="2"/>
      <c r="Z1468" s="2"/>
      <c r="AA1468" s="2"/>
      <c r="AB1468" s="2"/>
      <c r="AC1468" s="2"/>
      <c r="AD1468" s="2"/>
    </row>
    <row r="1469" spans="1:30" hidden="1">
      <c r="A1469" s="3"/>
      <c r="B1469" s="3"/>
      <c r="C1469" s="3"/>
      <c r="D1469" s="3"/>
      <c r="E1469" s="3"/>
      <c r="F1469" s="3"/>
      <c r="G1469" s="3"/>
      <c r="H1469" s="3"/>
      <c r="I1469" s="3"/>
      <c r="J1469" s="3"/>
      <c r="K1469" s="3"/>
      <c r="L1469" s="3"/>
      <c r="M1469" s="3"/>
      <c r="N1469" s="3"/>
      <c r="O1469" s="3"/>
      <c r="P1469" s="3"/>
      <c r="Y1469" s="2"/>
      <c r="Z1469" s="2"/>
      <c r="AA1469" s="2"/>
      <c r="AB1469" s="2"/>
      <c r="AC1469" s="2"/>
      <c r="AD1469" s="2"/>
    </row>
    <row r="1470" spans="1:30" hidden="1">
      <c r="A1470" s="3"/>
      <c r="B1470" s="3"/>
      <c r="C1470" s="3"/>
      <c r="D1470" s="3"/>
      <c r="E1470" s="3"/>
      <c r="F1470" s="3"/>
      <c r="G1470" s="3"/>
      <c r="H1470" s="3"/>
      <c r="I1470" s="3"/>
      <c r="J1470" s="3"/>
      <c r="K1470" s="3"/>
      <c r="L1470" s="3"/>
      <c r="M1470" s="3"/>
      <c r="N1470" s="3"/>
      <c r="O1470" s="3"/>
      <c r="P1470" s="3"/>
      <c r="Y1470" s="2"/>
      <c r="Z1470" s="2"/>
      <c r="AA1470" s="2"/>
      <c r="AB1470" s="2"/>
      <c r="AC1470" s="2"/>
      <c r="AD1470" s="2"/>
    </row>
    <row r="1471" spans="1:30" hidden="1">
      <c r="A1471" s="3"/>
      <c r="B1471" s="3"/>
      <c r="C1471" s="3"/>
      <c r="D1471" s="3"/>
      <c r="E1471" s="3"/>
      <c r="F1471" s="3"/>
      <c r="G1471" s="3"/>
      <c r="H1471" s="3"/>
      <c r="I1471" s="3"/>
      <c r="J1471" s="3"/>
      <c r="K1471" s="3"/>
      <c r="L1471" s="3"/>
      <c r="M1471" s="3"/>
      <c r="N1471" s="3"/>
      <c r="O1471" s="3"/>
      <c r="P1471" s="3"/>
      <c r="Y1471" s="2"/>
      <c r="Z1471" s="2"/>
      <c r="AA1471" s="2"/>
      <c r="AB1471" s="2"/>
      <c r="AC1471" s="2"/>
      <c r="AD1471" s="2"/>
    </row>
    <row r="1472" spans="1:30" hidden="1">
      <c r="A1472" s="3"/>
      <c r="B1472" s="3"/>
      <c r="C1472" s="3"/>
      <c r="D1472" s="3"/>
      <c r="E1472" s="3"/>
      <c r="F1472" s="3"/>
      <c r="G1472" s="3"/>
      <c r="H1472" s="3"/>
      <c r="I1472" s="3"/>
      <c r="J1472" s="3"/>
      <c r="K1472" s="3"/>
      <c r="L1472" s="3"/>
      <c r="M1472" s="3"/>
      <c r="N1472" s="3"/>
      <c r="O1472" s="3"/>
      <c r="P1472" s="3"/>
      <c r="Y1472" s="2"/>
      <c r="Z1472" s="2"/>
      <c r="AA1472" s="2"/>
      <c r="AB1472" s="2"/>
      <c r="AC1472" s="2"/>
      <c r="AD1472" s="2"/>
    </row>
    <row r="1473" spans="1:30" hidden="1">
      <c r="A1473" s="3"/>
      <c r="B1473" s="3"/>
      <c r="C1473" s="3"/>
      <c r="D1473" s="3"/>
      <c r="E1473" s="3"/>
      <c r="F1473" s="3"/>
      <c r="G1473" s="3"/>
      <c r="H1473" s="3"/>
      <c r="I1473" s="3"/>
      <c r="J1473" s="3"/>
      <c r="K1473" s="3"/>
      <c r="L1473" s="3"/>
      <c r="M1473" s="3"/>
      <c r="N1473" s="3"/>
      <c r="O1473" s="3"/>
      <c r="P1473" s="3"/>
      <c r="Y1473" s="2"/>
      <c r="Z1473" s="2"/>
      <c r="AA1473" s="2"/>
      <c r="AB1473" s="2"/>
      <c r="AC1473" s="2"/>
      <c r="AD1473" s="2"/>
    </row>
    <row r="1474" spans="1:30" hidden="1">
      <c r="A1474" s="3"/>
      <c r="B1474" s="3"/>
      <c r="C1474" s="3"/>
      <c r="D1474" s="3"/>
      <c r="E1474" s="3"/>
      <c r="F1474" s="3"/>
      <c r="G1474" s="3"/>
      <c r="H1474" s="3"/>
      <c r="I1474" s="3"/>
      <c r="J1474" s="3"/>
      <c r="K1474" s="3"/>
      <c r="L1474" s="3"/>
      <c r="M1474" s="3"/>
      <c r="N1474" s="3"/>
      <c r="O1474" s="3"/>
      <c r="P1474" s="3"/>
      <c r="Y1474" s="2"/>
      <c r="Z1474" s="2"/>
      <c r="AA1474" s="2"/>
      <c r="AB1474" s="2"/>
      <c r="AC1474" s="2"/>
      <c r="AD1474" s="2"/>
    </row>
    <row r="1475" spans="1:30" hidden="1">
      <c r="A1475" s="3"/>
      <c r="B1475" s="3"/>
      <c r="C1475" s="3"/>
      <c r="D1475" s="3"/>
      <c r="E1475" s="3"/>
      <c r="F1475" s="3"/>
      <c r="G1475" s="3"/>
      <c r="H1475" s="3"/>
      <c r="I1475" s="3"/>
      <c r="J1475" s="3"/>
      <c r="K1475" s="3"/>
      <c r="L1475" s="3"/>
      <c r="M1475" s="3"/>
      <c r="N1475" s="3"/>
      <c r="O1475" s="3"/>
      <c r="P1475" s="3"/>
      <c r="Y1475" s="2"/>
      <c r="Z1475" s="2"/>
      <c r="AA1475" s="2"/>
      <c r="AB1475" s="2"/>
      <c r="AC1475" s="2"/>
      <c r="AD1475" s="2"/>
    </row>
    <row r="1476" spans="1:30" hidden="1">
      <c r="A1476" s="3"/>
      <c r="B1476" s="3"/>
      <c r="C1476" s="3"/>
      <c r="D1476" s="3"/>
      <c r="E1476" s="3"/>
      <c r="F1476" s="3"/>
      <c r="G1476" s="3"/>
      <c r="H1476" s="3"/>
      <c r="I1476" s="3"/>
      <c r="J1476" s="3"/>
      <c r="K1476" s="3"/>
      <c r="L1476" s="3"/>
      <c r="M1476" s="3"/>
      <c r="N1476" s="3"/>
      <c r="O1476" s="3"/>
      <c r="P1476" s="3"/>
      <c r="Y1476" s="2"/>
      <c r="Z1476" s="2"/>
      <c r="AA1476" s="2"/>
      <c r="AB1476" s="2"/>
      <c r="AC1476" s="2"/>
      <c r="AD1476" s="2"/>
    </row>
    <row r="1477" spans="1:30" hidden="1">
      <c r="A1477" s="3"/>
      <c r="B1477" s="3"/>
      <c r="C1477" s="3"/>
      <c r="D1477" s="3"/>
      <c r="E1477" s="3"/>
      <c r="F1477" s="3"/>
      <c r="G1477" s="3"/>
      <c r="H1477" s="3"/>
      <c r="I1477" s="3"/>
      <c r="J1477" s="3"/>
      <c r="K1477" s="3"/>
      <c r="L1477" s="3"/>
      <c r="M1477" s="3"/>
      <c r="N1477" s="3"/>
      <c r="O1477" s="3"/>
      <c r="P1477" s="3"/>
      <c r="Y1477" s="2"/>
      <c r="Z1477" s="2"/>
      <c r="AA1477" s="2"/>
      <c r="AB1477" s="2"/>
      <c r="AC1477" s="2"/>
      <c r="AD1477" s="2"/>
    </row>
    <row r="1478" spans="1:30" hidden="1">
      <c r="A1478" s="3"/>
      <c r="B1478" s="3"/>
      <c r="C1478" s="3"/>
      <c r="D1478" s="3"/>
      <c r="E1478" s="3"/>
      <c r="F1478" s="3"/>
      <c r="G1478" s="3"/>
      <c r="H1478" s="3"/>
      <c r="I1478" s="3"/>
      <c r="J1478" s="3"/>
      <c r="K1478" s="3"/>
      <c r="L1478" s="3"/>
      <c r="M1478" s="3"/>
      <c r="N1478" s="3"/>
      <c r="O1478" s="3"/>
      <c r="P1478" s="3"/>
      <c r="Y1478" s="2"/>
      <c r="Z1478" s="2"/>
      <c r="AA1478" s="2"/>
      <c r="AB1478" s="2"/>
      <c r="AC1478" s="2"/>
      <c r="AD1478" s="2"/>
    </row>
    <row r="1479" spans="1:30" hidden="1">
      <c r="A1479" s="3"/>
      <c r="B1479" s="3"/>
      <c r="C1479" s="3"/>
      <c r="D1479" s="3"/>
      <c r="E1479" s="3"/>
      <c r="F1479" s="3"/>
      <c r="G1479" s="3"/>
      <c r="H1479" s="3"/>
      <c r="I1479" s="3"/>
      <c r="J1479" s="3"/>
      <c r="K1479" s="3"/>
      <c r="L1479" s="3"/>
      <c r="M1479" s="3"/>
      <c r="N1479" s="3"/>
      <c r="O1479" s="3"/>
      <c r="P1479" s="3"/>
      <c r="Y1479" s="2"/>
      <c r="Z1479" s="2"/>
      <c r="AA1479" s="2"/>
      <c r="AB1479" s="2"/>
      <c r="AC1479" s="2"/>
      <c r="AD1479" s="2"/>
    </row>
    <row r="1480" spans="1:30" hidden="1">
      <c r="A1480" s="3"/>
      <c r="B1480" s="3"/>
      <c r="C1480" s="3"/>
      <c r="D1480" s="3"/>
      <c r="E1480" s="3"/>
      <c r="F1480" s="3"/>
      <c r="G1480" s="3"/>
      <c r="H1480" s="3"/>
      <c r="I1480" s="3"/>
      <c r="J1480" s="3"/>
      <c r="K1480" s="3"/>
      <c r="L1480" s="3"/>
      <c r="M1480" s="3"/>
      <c r="N1480" s="3"/>
      <c r="O1480" s="3"/>
      <c r="P1480" s="3"/>
      <c r="Y1480" s="2"/>
      <c r="Z1480" s="2"/>
      <c r="AA1480" s="2"/>
      <c r="AB1480" s="2"/>
      <c r="AC1480" s="2"/>
      <c r="AD1480" s="2"/>
    </row>
    <row r="1481" spans="1:30" hidden="1">
      <c r="A1481" s="3"/>
      <c r="B1481" s="3"/>
      <c r="C1481" s="3"/>
      <c r="D1481" s="3"/>
      <c r="E1481" s="3"/>
      <c r="F1481" s="3"/>
      <c r="G1481" s="3"/>
      <c r="H1481" s="3"/>
      <c r="I1481" s="3"/>
      <c r="J1481" s="3"/>
      <c r="K1481" s="3"/>
      <c r="L1481" s="3"/>
      <c r="M1481" s="3"/>
      <c r="N1481" s="3"/>
      <c r="O1481" s="3"/>
      <c r="P1481" s="3"/>
      <c r="Y1481" s="2"/>
      <c r="Z1481" s="2"/>
      <c r="AA1481" s="2"/>
      <c r="AB1481" s="2"/>
      <c r="AC1481" s="2"/>
      <c r="AD1481" s="2"/>
    </row>
    <row r="1482" spans="1:30" hidden="1">
      <c r="A1482" s="3"/>
      <c r="B1482" s="3"/>
      <c r="C1482" s="3"/>
      <c r="D1482" s="3"/>
      <c r="E1482" s="3"/>
      <c r="F1482" s="3"/>
      <c r="G1482" s="3"/>
      <c r="H1482" s="3"/>
      <c r="I1482" s="3"/>
      <c r="J1482" s="3"/>
      <c r="K1482" s="3"/>
      <c r="L1482" s="3"/>
      <c r="M1482" s="3"/>
      <c r="N1482" s="3"/>
      <c r="O1482" s="3"/>
      <c r="P1482" s="3"/>
      <c r="Y1482" s="2"/>
      <c r="Z1482" s="2"/>
      <c r="AA1482" s="2"/>
      <c r="AB1482" s="2"/>
      <c r="AC1482" s="2"/>
      <c r="AD1482" s="2"/>
    </row>
    <row r="1483" spans="1:30" hidden="1">
      <c r="A1483" s="3"/>
      <c r="B1483" s="3"/>
      <c r="C1483" s="3"/>
      <c r="D1483" s="3"/>
      <c r="E1483" s="3"/>
      <c r="F1483" s="3"/>
      <c r="G1483" s="3"/>
      <c r="H1483" s="3"/>
      <c r="I1483" s="3"/>
      <c r="J1483" s="3"/>
      <c r="K1483" s="3"/>
      <c r="L1483" s="3"/>
      <c r="M1483" s="3"/>
      <c r="N1483" s="3"/>
      <c r="O1483" s="3"/>
      <c r="P1483" s="3"/>
      <c r="Y1483" s="2"/>
      <c r="Z1483" s="2"/>
      <c r="AA1483" s="2"/>
      <c r="AB1483" s="2"/>
      <c r="AC1483" s="2"/>
      <c r="AD1483" s="2"/>
    </row>
    <row r="1484" spans="1:30" hidden="1">
      <c r="A1484" s="3"/>
      <c r="B1484" s="3"/>
      <c r="C1484" s="3"/>
      <c r="D1484" s="3"/>
      <c r="E1484" s="3"/>
      <c r="F1484" s="3"/>
      <c r="G1484" s="3"/>
      <c r="H1484" s="3"/>
      <c r="I1484" s="3"/>
      <c r="J1484" s="3"/>
      <c r="K1484" s="3"/>
      <c r="L1484" s="3"/>
      <c r="M1484" s="3"/>
      <c r="N1484" s="3"/>
      <c r="O1484" s="3"/>
      <c r="P1484" s="3"/>
      <c r="Y1484" s="2"/>
      <c r="Z1484" s="2"/>
      <c r="AA1484" s="2"/>
      <c r="AB1484" s="2"/>
      <c r="AC1484" s="2"/>
      <c r="AD1484" s="2"/>
    </row>
    <row r="1485" spans="1:30" hidden="1">
      <c r="A1485" s="3"/>
      <c r="B1485" s="3"/>
      <c r="C1485" s="3"/>
      <c r="D1485" s="3"/>
      <c r="E1485" s="3"/>
      <c r="F1485" s="3"/>
      <c r="G1485" s="3"/>
      <c r="H1485" s="3"/>
      <c r="I1485" s="3"/>
      <c r="J1485" s="3"/>
      <c r="K1485" s="3"/>
      <c r="L1485" s="3"/>
      <c r="M1485" s="3"/>
      <c r="N1485" s="3"/>
      <c r="O1485" s="3"/>
      <c r="P1485" s="3"/>
      <c r="Y1485" s="2"/>
      <c r="Z1485" s="2"/>
      <c r="AA1485" s="2"/>
      <c r="AB1485" s="2"/>
      <c r="AC1485" s="2"/>
      <c r="AD1485" s="2"/>
    </row>
    <row r="1486" spans="1:30" hidden="1">
      <c r="A1486" s="3"/>
      <c r="B1486" s="3"/>
      <c r="C1486" s="3"/>
      <c r="D1486" s="3"/>
      <c r="E1486" s="3"/>
      <c r="F1486" s="3"/>
      <c r="G1486" s="3"/>
      <c r="H1486" s="3"/>
      <c r="I1486" s="3"/>
      <c r="J1486" s="3"/>
      <c r="K1486" s="3"/>
      <c r="L1486" s="3"/>
      <c r="M1486" s="3"/>
      <c r="N1486" s="3"/>
      <c r="O1486" s="3"/>
      <c r="P1486" s="3"/>
      <c r="Y1486" s="2"/>
      <c r="Z1486" s="2"/>
      <c r="AA1486" s="2"/>
      <c r="AB1486" s="2"/>
      <c r="AC1486" s="2"/>
      <c r="AD1486" s="2"/>
    </row>
    <row r="1487" spans="1:30" hidden="1">
      <c r="A1487" s="3"/>
      <c r="B1487" s="3"/>
      <c r="C1487" s="3"/>
      <c r="D1487" s="3"/>
      <c r="E1487" s="3"/>
      <c r="F1487" s="3"/>
      <c r="G1487" s="3"/>
      <c r="H1487" s="3"/>
      <c r="I1487" s="3"/>
      <c r="J1487" s="3"/>
      <c r="K1487" s="3"/>
      <c r="L1487" s="3"/>
      <c r="M1487" s="3"/>
      <c r="N1487" s="3"/>
      <c r="O1487" s="3"/>
      <c r="P1487" s="3"/>
      <c r="Y1487" s="2"/>
      <c r="Z1487" s="2"/>
      <c r="AA1487" s="2"/>
      <c r="AB1487" s="2"/>
      <c r="AC1487" s="2"/>
      <c r="AD1487" s="2"/>
    </row>
    <row r="1488" spans="1:30" hidden="1">
      <c r="A1488" s="3"/>
      <c r="B1488" s="3"/>
      <c r="C1488" s="3"/>
      <c r="D1488" s="3"/>
      <c r="E1488" s="3"/>
      <c r="F1488" s="3"/>
      <c r="G1488" s="3"/>
      <c r="H1488" s="3"/>
      <c r="I1488" s="3"/>
      <c r="J1488" s="3"/>
      <c r="K1488" s="3"/>
      <c r="L1488" s="3"/>
      <c r="M1488" s="3"/>
      <c r="N1488" s="3"/>
      <c r="O1488" s="3"/>
      <c r="P1488" s="3"/>
      <c r="Y1488" s="2"/>
      <c r="Z1488" s="2"/>
      <c r="AA1488" s="2"/>
      <c r="AB1488" s="2"/>
      <c r="AC1488" s="2"/>
      <c r="AD1488" s="2"/>
    </row>
    <row r="1489" spans="1:30" hidden="1">
      <c r="A1489" s="3"/>
      <c r="B1489" s="3"/>
      <c r="C1489" s="3"/>
      <c r="D1489" s="3"/>
      <c r="E1489" s="3"/>
      <c r="F1489" s="3"/>
      <c r="G1489" s="3"/>
      <c r="H1489" s="3"/>
      <c r="I1489" s="3"/>
      <c r="J1489" s="3"/>
      <c r="K1489" s="3"/>
      <c r="L1489" s="3"/>
      <c r="M1489" s="3"/>
      <c r="N1489" s="3"/>
      <c r="O1489" s="3"/>
      <c r="P1489" s="3"/>
      <c r="Y1489" s="2"/>
      <c r="Z1489" s="2"/>
      <c r="AA1489" s="2"/>
      <c r="AB1489" s="2"/>
      <c r="AC1489" s="2"/>
      <c r="AD1489" s="2"/>
    </row>
    <row r="1490" spans="1:30" hidden="1">
      <c r="A1490" s="3"/>
      <c r="B1490" s="3"/>
      <c r="C1490" s="3"/>
      <c r="D1490" s="3"/>
      <c r="E1490" s="3"/>
      <c r="F1490" s="3"/>
      <c r="G1490" s="3"/>
      <c r="H1490" s="3"/>
      <c r="I1490" s="3"/>
      <c r="J1490" s="3"/>
      <c r="K1490" s="3"/>
      <c r="L1490" s="3"/>
      <c r="M1490" s="3"/>
      <c r="N1490" s="3"/>
      <c r="O1490" s="3"/>
      <c r="P1490" s="3"/>
      <c r="Y1490" s="2"/>
      <c r="Z1490" s="2"/>
      <c r="AA1490" s="2"/>
      <c r="AB1490" s="2"/>
      <c r="AC1490" s="2"/>
      <c r="AD1490" s="2"/>
    </row>
    <row r="1491" spans="1:30" hidden="1">
      <c r="A1491" s="3"/>
      <c r="B1491" s="3"/>
      <c r="C1491" s="3"/>
      <c r="D1491" s="3"/>
      <c r="E1491" s="3"/>
      <c r="F1491" s="3"/>
      <c r="G1491" s="3"/>
      <c r="H1491" s="3"/>
      <c r="I1491" s="3"/>
      <c r="J1491" s="3"/>
      <c r="K1491" s="3"/>
      <c r="L1491" s="3"/>
      <c r="M1491" s="3"/>
      <c r="N1491" s="3"/>
      <c r="O1491" s="3"/>
      <c r="P1491" s="3"/>
      <c r="Y1491" s="2"/>
      <c r="Z1491" s="2"/>
      <c r="AA1491" s="2"/>
      <c r="AB1491" s="2"/>
      <c r="AC1491" s="2"/>
      <c r="AD1491" s="2"/>
    </row>
    <row r="1492" spans="1:30" hidden="1">
      <c r="A1492" s="3"/>
      <c r="B1492" s="3"/>
      <c r="C1492" s="3"/>
      <c r="D1492" s="3"/>
      <c r="E1492" s="3"/>
      <c r="F1492" s="3"/>
      <c r="G1492" s="3"/>
      <c r="H1492" s="3"/>
      <c r="I1492" s="3"/>
      <c r="J1492" s="3"/>
      <c r="K1492" s="3"/>
      <c r="L1492" s="3"/>
      <c r="M1492" s="3"/>
      <c r="N1492" s="3"/>
      <c r="O1492" s="3"/>
      <c r="P1492" s="3"/>
      <c r="Y1492" s="2"/>
      <c r="Z1492" s="2"/>
      <c r="AA1492" s="2"/>
      <c r="AB1492" s="2"/>
      <c r="AC1492" s="2"/>
      <c r="AD1492" s="2"/>
    </row>
    <row r="1493" spans="1:30" hidden="1">
      <c r="A1493" s="3"/>
      <c r="B1493" s="3"/>
      <c r="C1493" s="3"/>
      <c r="D1493" s="3"/>
      <c r="E1493" s="3"/>
      <c r="F1493" s="3"/>
      <c r="G1493" s="3"/>
      <c r="H1493" s="3"/>
      <c r="I1493" s="3"/>
      <c r="J1493" s="3"/>
      <c r="K1493" s="3"/>
      <c r="L1493" s="3"/>
      <c r="M1493" s="3"/>
      <c r="N1493" s="3"/>
      <c r="O1493" s="3"/>
      <c r="P1493" s="3"/>
      <c r="Y1493" s="2"/>
      <c r="Z1493" s="2"/>
      <c r="AA1493" s="2"/>
      <c r="AB1493" s="2"/>
      <c r="AC1493" s="2"/>
      <c r="AD1493" s="2"/>
    </row>
    <row r="1494" spans="1:30" hidden="1">
      <c r="A1494" s="3"/>
      <c r="B1494" s="3"/>
      <c r="C1494" s="3"/>
      <c r="D1494" s="3"/>
      <c r="E1494" s="3"/>
      <c r="F1494" s="3"/>
      <c r="G1494" s="3"/>
      <c r="H1494" s="3"/>
      <c r="I1494" s="3"/>
      <c r="J1494" s="3"/>
      <c r="K1494" s="3"/>
      <c r="L1494" s="3"/>
      <c r="M1494" s="3"/>
      <c r="N1494" s="3"/>
      <c r="O1494" s="3"/>
      <c r="P1494" s="3"/>
      <c r="Y1494" s="2"/>
      <c r="Z1494" s="2"/>
      <c r="AA1494" s="2"/>
      <c r="AB1494" s="2"/>
      <c r="AC1494" s="2"/>
      <c r="AD1494" s="2"/>
    </row>
    <row r="1495" spans="1:30" hidden="1">
      <c r="A1495" s="3"/>
      <c r="B1495" s="3"/>
      <c r="C1495" s="3"/>
      <c r="D1495" s="3"/>
      <c r="E1495" s="3"/>
      <c r="F1495" s="3"/>
      <c r="G1495" s="3"/>
      <c r="H1495" s="3"/>
      <c r="I1495" s="3"/>
      <c r="J1495" s="3"/>
      <c r="K1495" s="3"/>
      <c r="L1495" s="3"/>
      <c r="M1495" s="3"/>
      <c r="N1495" s="3"/>
      <c r="O1495" s="3"/>
      <c r="P1495" s="3"/>
      <c r="Y1495" s="2"/>
      <c r="Z1495" s="2"/>
      <c r="AA1495" s="2"/>
      <c r="AB1495" s="2"/>
      <c r="AC1495" s="2"/>
      <c r="AD1495" s="2"/>
    </row>
    <row r="1496" spans="1:30" hidden="1">
      <c r="A1496" s="3"/>
      <c r="B1496" s="3"/>
      <c r="C1496" s="3"/>
      <c r="D1496" s="3"/>
      <c r="E1496" s="3"/>
      <c r="F1496" s="3"/>
      <c r="G1496" s="3"/>
      <c r="H1496" s="3"/>
      <c r="I1496" s="3"/>
      <c r="J1496" s="3"/>
      <c r="K1496" s="3"/>
      <c r="L1496" s="3"/>
      <c r="M1496" s="3"/>
      <c r="N1496" s="3"/>
      <c r="O1496" s="3"/>
      <c r="P1496" s="3"/>
      <c r="Y1496" s="2"/>
      <c r="Z1496" s="2"/>
      <c r="AA1496" s="2"/>
      <c r="AB1496" s="2"/>
      <c r="AC1496" s="2"/>
      <c r="AD1496" s="2"/>
    </row>
    <row r="1497" spans="1:30" hidden="1">
      <c r="A1497" s="3"/>
      <c r="B1497" s="3"/>
      <c r="C1497" s="3"/>
      <c r="D1497" s="3"/>
      <c r="E1497" s="3"/>
      <c r="F1497" s="3"/>
      <c r="G1497" s="3"/>
      <c r="H1497" s="3"/>
      <c r="I1497" s="3"/>
      <c r="J1497" s="3"/>
      <c r="K1497" s="3"/>
      <c r="L1497" s="3"/>
      <c r="M1497" s="3"/>
      <c r="N1497" s="3"/>
      <c r="O1497" s="3"/>
      <c r="P1497" s="3"/>
      <c r="Y1497" s="2"/>
      <c r="Z1497" s="2"/>
      <c r="AA1497" s="2"/>
      <c r="AB1497" s="2"/>
      <c r="AC1497" s="2"/>
      <c r="AD1497" s="2"/>
    </row>
    <row r="1498" spans="1:30" hidden="1">
      <c r="A1498" s="3"/>
      <c r="B1498" s="3"/>
      <c r="C1498" s="3"/>
      <c r="D1498" s="3"/>
      <c r="E1498" s="3"/>
      <c r="F1498" s="3"/>
      <c r="G1498" s="3"/>
      <c r="H1498" s="3"/>
      <c r="I1498" s="3"/>
      <c r="J1498" s="3"/>
      <c r="K1498" s="3"/>
      <c r="L1498" s="3"/>
      <c r="M1498" s="3"/>
      <c r="N1498" s="3"/>
      <c r="O1498" s="3"/>
      <c r="P1498" s="3"/>
      <c r="Y1498" s="2"/>
      <c r="Z1498" s="2"/>
      <c r="AA1498" s="2"/>
      <c r="AB1498" s="2"/>
      <c r="AC1498" s="2"/>
      <c r="AD1498" s="2"/>
    </row>
    <row r="1499" spans="1:30" hidden="1">
      <c r="A1499" s="3"/>
      <c r="B1499" s="3"/>
      <c r="C1499" s="3"/>
      <c r="D1499" s="3"/>
      <c r="E1499" s="3"/>
      <c r="F1499" s="3"/>
      <c r="G1499" s="3"/>
      <c r="H1499" s="3"/>
      <c r="I1499" s="3"/>
      <c r="J1499" s="3"/>
      <c r="K1499" s="3"/>
      <c r="L1499" s="3"/>
      <c r="M1499" s="3"/>
      <c r="N1499" s="3"/>
      <c r="O1499" s="3"/>
      <c r="P1499" s="3"/>
      <c r="Y1499" s="2"/>
      <c r="Z1499" s="2"/>
      <c r="AA1499" s="2"/>
      <c r="AB1499" s="2"/>
      <c r="AC1499" s="2"/>
      <c r="AD1499" s="2"/>
    </row>
    <row r="1500" spans="1:30" hidden="1">
      <c r="A1500" s="3"/>
      <c r="B1500" s="3"/>
      <c r="C1500" s="3"/>
      <c r="D1500" s="3"/>
      <c r="E1500" s="3"/>
      <c r="F1500" s="3"/>
      <c r="G1500" s="3"/>
      <c r="H1500" s="3"/>
      <c r="I1500" s="3"/>
      <c r="J1500" s="3"/>
      <c r="K1500" s="3"/>
      <c r="L1500" s="3"/>
      <c r="M1500" s="3"/>
      <c r="N1500" s="3"/>
      <c r="O1500" s="3"/>
      <c r="P1500" s="3"/>
      <c r="Y1500" s="2"/>
      <c r="Z1500" s="2"/>
      <c r="AA1500" s="2"/>
      <c r="AB1500" s="2"/>
      <c r="AC1500" s="2"/>
      <c r="AD1500" s="2"/>
    </row>
    <row r="1501" spans="1:30" hidden="1">
      <c r="A1501" s="3"/>
      <c r="B1501" s="3"/>
      <c r="C1501" s="3"/>
      <c r="D1501" s="3"/>
      <c r="E1501" s="3"/>
      <c r="F1501" s="3"/>
      <c r="G1501" s="3"/>
      <c r="H1501" s="3"/>
      <c r="I1501" s="3"/>
      <c r="J1501" s="3"/>
      <c r="K1501" s="3"/>
      <c r="L1501" s="3"/>
      <c r="M1501" s="3"/>
      <c r="N1501" s="3"/>
      <c r="O1501" s="3"/>
      <c r="P1501" s="3"/>
      <c r="Y1501" s="2"/>
      <c r="Z1501" s="2"/>
      <c r="AA1501" s="2"/>
      <c r="AB1501" s="2"/>
      <c r="AC1501" s="2"/>
      <c r="AD1501" s="2"/>
    </row>
    <row r="1502" spans="1:30" hidden="1">
      <c r="A1502" s="3"/>
      <c r="B1502" s="3"/>
      <c r="C1502" s="3"/>
      <c r="D1502" s="3"/>
      <c r="E1502" s="3"/>
      <c r="F1502" s="3"/>
      <c r="G1502" s="3"/>
      <c r="H1502" s="3"/>
      <c r="I1502" s="3"/>
      <c r="J1502" s="3"/>
      <c r="K1502" s="3"/>
      <c r="L1502" s="3"/>
      <c r="M1502" s="3"/>
      <c r="N1502" s="3"/>
      <c r="O1502" s="3"/>
      <c r="P1502" s="3"/>
      <c r="Y1502" s="2"/>
      <c r="Z1502" s="2"/>
      <c r="AA1502" s="2"/>
      <c r="AB1502" s="2"/>
      <c r="AC1502" s="2"/>
      <c r="AD1502" s="2"/>
    </row>
    <row r="1503" spans="1:30" hidden="1">
      <c r="A1503" s="3"/>
      <c r="B1503" s="3"/>
      <c r="C1503" s="3"/>
      <c r="D1503" s="3"/>
      <c r="E1503" s="3"/>
      <c r="F1503" s="3"/>
      <c r="G1503" s="3"/>
      <c r="H1503" s="3"/>
      <c r="I1503" s="3"/>
      <c r="J1503" s="3"/>
      <c r="K1503" s="3"/>
      <c r="L1503" s="3"/>
      <c r="M1503" s="3"/>
      <c r="N1503" s="3"/>
      <c r="O1503" s="3"/>
      <c r="P1503" s="3"/>
      <c r="Y1503" s="2"/>
      <c r="Z1503" s="2"/>
      <c r="AA1503" s="2"/>
      <c r="AB1503" s="2"/>
      <c r="AC1503" s="2"/>
      <c r="AD1503" s="2"/>
    </row>
    <row r="1504" spans="1:30" hidden="1">
      <c r="A1504" s="3"/>
      <c r="B1504" s="3"/>
      <c r="C1504" s="3"/>
      <c r="D1504" s="3"/>
      <c r="E1504" s="3"/>
      <c r="F1504" s="3"/>
      <c r="G1504" s="3"/>
      <c r="H1504" s="3"/>
      <c r="I1504" s="3"/>
      <c r="J1504" s="3"/>
      <c r="K1504" s="3"/>
      <c r="L1504" s="3"/>
      <c r="M1504" s="3"/>
      <c r="N1504" s="3"/>
      <c r="O1504" s="3"/>
      <c r="P1504" s="3"/>
      <c r="Y1504" s="2"/>
      <c r="Z1504" s="2"/>
      <c r="AA1504" s="2"/>
      <c r="AB1504" s="2"/>
      <c r="AC1504" s="2"/>
      <c r="AD1504" s="2"/>
    </row>
    <row r="1505" spans="1:30" hidden="1">
      <c r="A1505" s="3"/>
      <c r="B1505" s="3"/>
      <c r="C1505" s="3"/>
      <c r="D1505" s="3"/>
      <c r="E1505" s="3"/>
      <c r="F1505" s="3"/>
      <c r="G1505" s="3"/>
      <c r="H1505" s="3"/>
      <c r="I1505" s="3"/>
      <c r="J1505" s="3"/>
      <c r="K1505" s="3"/>
      <c r="L1505" s="3"/>
      <c r="M1505" s="3"/>
      <c r="N1505" s="3"/>
      <c r="O1505" s="3"/>
      <c r="P1505" s="3"/>
      <c r="Y1505" s="2"/>
      <c r="Z1505" s="2"/>
      <c r="AA1505" s="2"/>
      <c r="AB1505" s="2"/>
      <c r="AC1505" s="2"/>
      <c r="AD1505" s="2"/>
    </row>
    <row r="1506" spans="1:30" hidden="1">
      <c r="A1506" s="3"/>
      <c r="B1506" s="3"/>
      <c r="C1506" s="3"/>
      <c r="D1506" s="3"/>
      <c r="E1506" s="3"/>
      <c r="F1506" s="3"/>
      <c r="G1506" s="3"/>
      <c r="H1506" s="3"/>
      <c r="I1506" s="3"/>
      <c r="J1506" s="3"/>
      <c r="K1506" s="3"/>
      <c r="L1506" s="3"/>
      <c r="M1506" s="3"/>
      <c r="N1506" s="3"/>
      <c r="O1506" s="3"/>
      <c r="P1506" s="3"/>
      <c r="Y1506" s="2"/>
      <c r="Z1506" s="2"/>
      <c r="AA1506" s="2"/>
      <c r="AB1506" s="2"/>
      <c r="AC1506" s="2"/>
      <c r="AD1506" s="2"/>
    </row>
    <row r="1507" spans="1:30" hidden="1">
      <c r="A1507" s="3"/>
      <c r="B1507" s="3"/>
      <c r="C1507" s="3"/>
      <c r="D1507" s="3"/>
      <c r="E1507" s="3"/>
      <c r="F1507" s="3"/>
      <c r="G1507" s="3"/>
      <c r="H1507" s="3"/>
      <c r="I1507" s="3"/>
      <c r="J1507" s="3"/>
      <c r="K1507" s="3"/>
      <c r="L1507" s="3"/>
      <c r="M1507" s="3"/>
      <c r="N1507" s="3"/>
      <c r="O1507" s="3"/>
      <c r="P1507" s="3"/>
      <c r="Y1507" s="2"/>
      <c r="Z1507" s="2"/>
      <c r="AA1507" s="2"/>
      <c r="AB1507" s="2"/>
      <c r="AC1507" s="2"/>
      <c r="AD1507" s="2"/>
    </row>
    <row r="1508" spans="1:30" hidden="1">
      <c r="A1508" s="3"/>
      <c r="B1508" s="3"/>
      <c r="C1508" s="3"/>
      <c r="D1508" s="3"/>
      <c r="E1508" s="3"/>
      <c r="F1508" s="3"/>
      <c r="G1508" s="3"/>
      <c r="H1508" s="3"/>
      <c r="I1508" s="3"/>
      <c r="J1508" s="3"/>
      <c r="K1508" s="3"/>
      <c r="L1508" s="3"/>
      <c r="M1508" s="3"/>
      <c r="N1508" s="3"/>
      <c r="O1508" s="3"/>
      <c r="P1508" s="3"/>
      <c r="Y1508" s="2"/>
      <c r="Z1508" s="2"/>
      <c r="AA1508" s="2"/>
      <c r="AB1508" s="2"/>
      <c r="AC1508" s="2"/>
      <c r="AD1508" s="2"/>
    </row>
    <row r="1509" spans="1:30" hidden="1">
      <c r="A1509" s="3"/>
      <c r="B1509" s="3"/>
      <c r="C1509" s="3"/>
      <c r="D1509" s="3"/>
      <c r="E1509" s="3"/>
      <c r="F1509" s="3"/>
      <c r="G1509" s="3"/>
      <c r="H1509" s="3"/>
      <c r="I1509" s="3"/>
      <c r="J1509" s="3"/>
      <c r="K1509" s="3"/>
      <c r="L1509" s="3"/>
      <c r="M1509" s="3"/>
      <c r="N1509" s="3"/>
      <c r="O1509" s="3"/>
      <c r="P1509" s="3"/>
      <c r="Y1509" s="2"/>
      <c r="Z1509" s="2"/>
      <c r="AA1509" s="2"/>
      <c r="AB1509" s="2"/>
      <c r="AC1509" s="2"/>
      <c r="AD1509" s="2"/>
    </row>
    <row r="1510" spans="1:30" hidden="1">
      <c r="A1510" s="3"/>
      <c r="B1510" s="3"/>
      <c r="C1510" s="3"/>
      <c r="D1510" s="3"/>
      <c r="E1510" s="3"/>
      <c r="F1510" s="3"/>
      <c r="G1510" s="3"/>
      <c r="H1510" s="3"/>
      <c r="I1510" s="3"/>
      <c r="J1510" s="3"/>
      <c r="K1510" s="3"/>
      <c r="L1510" s="3"/>
      <c r="M1510" s="3"/>
      <c r="N1510" s="3"/>
      <c r="O1510" s="3"/>
      <c r="P1510" s="3"/>
      <c r="Y1510" s="2"/>
      <c r="Z1510" s="2"/>
      <c r="AA1510" s="2"/>
      <c r="AB1510" s="2"/>
      <c r="AC1510" s="2"/>
      <c r="AD1510" s="2"/>
    </row>
    <row r="1511" spans="1:30" hidden="1">
      <c r="A1511" s="3"/>
      <c r="B1511" s="3"/>
      <c r="C1511" s="3"/>
      <c r="D1511" s="3"/>
      <c r="E1511" s="3"/>
      <c r="F1511" s="3"/>
      <c r="G1511" s="3"/>
      <c r="H1511" s="3"/>
      <c r="I1511" s="3"/>
      <c r="J1511" s="3"/>
      <c r="K1511" s="3"/>
      <c r="L1511" s="3"/>
      <c r="M1511" s="3"/>
      <c r="N1511" s="3"/>
      <c r="O1511" s="3"/>
      <c r="P1511" s="3"/>
      <c r="Y1511" s="2"/>
      <c r="Z1511" s="2"/>
      <c r="AA1511" s="2"/>
      <c r="AB1511" s="2"/>
      <c r="AC1511" s="2"/>
      <c r="AD1511" s="2"/>
    </row>
    <row r="1512" spans="1:30" hidden="1">
      <c r="A1512" s="3"/>
      <c r="B1512" s="3"/>
      <c r="C1512" s="3"/>
      <c r="D1512" s="3"/>
      <c r="E1512" s="3"/>
      <c r="F1512" s="3"/>
      <c r="G1512" s="3"/>
      <c r="H1512" s="3"/>
      <c r="I1512" s="3"/>
      <c r="J1512" s="3"/>
      <c r="K1512" s="3"/>
      <c r="L1512" s="3"/>
      <c r="M1512" s="3"/>
      <c r="N1512" s="3"/>
      <c r="O1512" s="3"/>
      <c r="P1512" s="3"/>
      <c r="Y1512" s="2"/>
      <c r="Z1512" s="2"/>
      <c r="AA1512" s="2"/>
      <c r="AB1512" s="2"/>
      <c r="AC1512" s="2"/>
      <c r="AD1512" s="2"/>
    </row>
    <row r="1513" spans="1:30" hidden="1">
      <c r="A1513" s="3"/>
      <c r="B1513" s="3"/>
      <c r="C1513" s="3"/>
      <c r="D1513" s="3"/>
      <c r="E1513" s="3"/>
      <c r="F1513" s="3"/>
      <c r="G1513" s="3"/>
      <c r="H1513" s="3"/>
      <c r="I1513" s="3"/>
      <c r="J1513" s="3"/>
      <c r="K1513" s="3"/>
      <c r="L1513" s="3"/>
      <c r="M1513" s="3"/>
      <c r="N1513" s="3"/>
      <c r="O1513" s="3"/>
      <c r="P1513" s="3"/>
      <c r="Y1513" s="2"/>
      <c r="Z1513" s="2"/>
      <c r="AA1513" s="2"/>
      <c r="AB1513" s="2"/>
      <c r="AC1513" s="2"/>
      <c r="AD1513" s="2"/>
    </row>
    <row r="1514" spans="1:30" hidden="1">
      <c r="A1514" s="3"/>
      <c r="B1514" s="3"/>
      <c r="C1514" s="3"/>
      <c r="D1514" s="3"/>
      <c r="E1514" s="3"/>
      <c r="F1514" s="3"/>
      <c r="G1514" s="3"/>
      <c r="H1514" s="3"/>
      <c r="I1514" s="3"/>
      <c r="J1514" s="3"/>
      <c r="K1514" s="3"/>
      <c r="L1514" s="3"/>
      <c r="M1514" s="3"/>
      <c r="N1514" s="3"/>
      <c r="O1514" s="3"/>
      <c r="P1514" s="3"/>
      <c r="Y1514" s="2"/>
      <c r="Z1514" s="2"/>
      <c r="AA1514" s="2"/>
      <c r="AB1514" s="2"/>
      <c r="AC1514" s="2"/>
      <c r="AD1514" s="2"/>
    </row>
    <row r="1515" spans="1:30" hidden="1">
      <c r="A1515" s="3"/>
      <c r="B1515" s="3"/>
      <c r="C1515" s="3"/>
      <c r="D1515" s="3"/>
      <c r="E1515" s="3"/>
      <c r="F1515" s="3"/>
      <c r="G1515" s="3"/>
      <c r="H1515" s="3"/>
      <c r="I1515" s="3"/>
      <c r="J1515" s="3"/>
      <c r="K1515" s="3"/>
      <c r="L1515" s="3"/>
      <c r="M1515" s="3"/>
      <c r="N1515" s="3"/>
      <c r="O1515" s="3"/>
      <c r="P1515" s="3"/>
      <c r="Y1515" s="2"/>
      <c r="Z1515" s="2"/>
      <c r="AA1515" s="2"/>
      <c r="AB1515" s="2"/>
      <c r="AC1515" s="2"/>
      <c r="AD1515" s="2"/>
    </row>
    <row r="1516" spans="1:30" hidden="1">
      <c r="A1516" s="3"/>
      <c r="B1516" s="3"/>
      <c r="C1516" s="3"/>
      <c r="D1516" s="3"/>
      <c r="E1516" s="3"/>
      <c r="F1516" s="3"/>
      <c r="G1516" s="3"/>
      <c r="H1516" s="3"/>
      <c r="I1516" s="3"/>
      <c r="J1516" s="3"/>
      <c r="K1516" s="3"/>
      <c r="L1516" s="3"/>
      <c r="M1516" s="3"/>
      <c r="N1516" s="3"/>
      <c r="O1516" s="3"/>
      <c r="P1516" s="3"/>
      <c r="Y1516" s="2"/>
      <c r="Z1516" s="2"/>
      <c r="AA1516" s="2"/>
      <c r="AB1516" s="2"/>
      <c r="AC1516" s="2"/>
      <c r="AD1516" s="2"/>
    </row>
    <row r="1517" spans="1:30" hidden="1">
      <c r="A1517" s="3"/>
      <c r="B1517" s="3"/>
      <c r="C1517" s="3"/>
      <c r="D1517" s="3"/>
      <c r="E1517" s="3"/>
      <c r="F1517" s="3"/>
      <c r="G1517" s="3"/>
      <c r="H1517" s="3"/>
      <c r="I1517" s="3"/>
      <c r="J1517" s="3"/>
      <c r="K1517" s="3"/>
      <c r="L1517" s="3"/>
      <c r="M1517" s="3"/>
      <c r="N1517" s="3"/>
      <c r="O1517" s="3"/>
      <c r="P1517" s="3"/>
      <c r="Y1517" s="2"/>
      <c r="Z1517" s="2"/>
      <c r="AA1517" s="2"/>
      <c r="AB1517" s="2"/>
      <c r="AC1517" s="2"/>
      <c r="AD1517" s="2"/>
    </row>
    <row r="1518" spans="1:30" hidden="1">
      <c r="A1518" s="3"/>
      <c r="B1518" s="3"/>
      <c r="C1518" s="3"/>
      <c r="D1518" s="3"/>
      <c r="E1518" s="3"/>
      <c r="F1518" s="3"/>
      <c r="G1518" s="3"/>
      <c r="H1518" s="3"/>
      <c r="I1518" s="3"/>
      <c r="J1518" s="3"/>
      <c r="K1518" s="3"/>
      <c r="L1518" s="3"/>
      <c r="M1518" s="3"/>
      <c r="N1518" s="3"/>
      <c r="O1518" s="3"/>
      <c r="P1518" s="3"/>
      <c r="Y1518" s="2"/>
      <c r="Z1518" s="2"/>
      <c r="AA1518" s="2"/>
      <c r="AB1518" s="2"/>
      <c r="AC1518" s="2"/>
      <c r="AD1518" s="2"/>
    </row>
    <row r="1519" spans="1:30" hidden="1">
      <c r="A1519" s="3"/>
      <c r="B1519" s="3"/>
      <c r="C1519" s="3"/>
      <c r="D1519" s="3"/>
      <c r="E1519" s="3"/>
      <c r="F1519" s="3"/>
      <c r="G1519" s="3"/>
      <c r="H1519" s="3"/>
      <c r="I1519" s="3"/>
      <c r="J1519" s="3"/>
      <c r="K1519" s="3"/>
      <c r="L1519" s="3"/>
      <c r="M1519" s="3"/>
      <c r="N1519" s="3"/>
      <c r="O1519" s="3"/>
      <c r="P1519" s="3"/>
      <c r="Y1519" s="2"/>
      <c r="Z1519" s="2"/>
      <c r="AA1519" s="2"/>
      <c r="AB1519" s="2"/>
      <c r="AC1519" s="2"/>
      <c r="AD1519" s="2"/>
    </row>
    <row r="1520" spans="1:30" hidden="1">
      <c r="A1520" s="3"/>
      <c r="B1520" s="3"/>
      <c r="C1520" s="3"/>
      <c r="D1520" s="3"/>
      <c r="E1520" s="3"/>
      <c r="F1520" s="3"/>
      <c r="G1520" s="3"/>
      <c r="H1520" s="3"/>
      <c r="I1520" s="3"/>
      <c r="J1520" s="3"/>
      <c r="K1520" s="3"/>
      <c r="L1520" s="3"/>
      <c r="M1520" s="3"/>
      <c r="N1520" s="3"/>
      <c r="O1520" s="3"/>
      <c r="P1520" s="3"/>
      <c r="Y1520" s="2"/>
      <c r="Z1520" s="2"/>
      <c r="AA1520" s="2"/>
      <c r="AB1520" s="2"/>
      <c r="AC1520" s="2"/>
      <c r="AD1520" s="2"/>
    </row>
    <row r="1521" spans="1:30" hidden="1">
      <c r="A1521" s="3"/>
      <c r="B1521" s="3"/>
      <c r="C1521" s="3"/>
      <c r="D1521" s="3"/>
      <c r="E1521" s="3"/>
      <c r="F1521" s="3"/>
      <c r="G1521" s="3"/>
      <c r="H1521" s="3"/>
      <c r="I1521" s="3"/>
      <c r="J1521" s="3"/>
      <c r="K1521" s="3"/>
      <c r="L1521" s="3"/>
      <c r="M1521" s="3"/>
      <c r="N1521" s="3"/>
      <c r="O1521" s="3"/>
      <c r="P1521" s="3"/>
      <c r="Y1521" s="2"/>
      <c r="Z1521" s="2"/>
      <c r="AA1521" s="2"/>
      <c r="AB1521" s="2"/>
      <c r="AC1521" s="2"/>
      <c r="AD1521" s="2"/>
    </row>
    <row r="1522" spans="1:30" hidden="1">
      <c r="A1522" s="3"/>
      <c r="B1522" s="3"/>
      <c r="C1522" s="3"/>
      <c r="D1522" s="3"/>
      <c r="E1522" s="3"/>
      <c r="F1522" s="3"/>
      <c r="G1522" s="3"/>
      <c r="H1522" s="3"/>
      <c r="I1522" s="3"/>
      <c r="J1522" s="3"/>
      <c r="K1522" s="3"/>
      <c r="L1522" s="3"/>
      <c r="M1522" s="3"/>
      <c r="N1522" s="3"/>
      <c r="O1522" s="3"/>
      <c r="P1522" s="3"/>
      <c r="Y1522" s="2"/>
      <c r="Z1522" s="2"/>
      <c r="AA1522" s="2"/>
      <c r="AB1522" s="2"/>
      <c r="AC1522" s="2"/>
      <c r="AD1522" s="2"/>
    </row>
    <row r="1523" spans="1:30" hidden="1">
      <c r="A1523" s="3"/>
      <c r="B1523" s="3"/>
      <c r="C1523" s="3"/>
      <c r="D1523" s="3"/>
      <c r="E1523" s="3"/>
      <c r="F1523" s="3"/>
      <c r="G1523" s="3"/>
      <c r="H1523" s="3"/>
      <c r="I1523" s="3"/>
      <c r="J1523" s="3"/>
      <c r="K1523" s="3"/>
      <c r="L1523" s="3"/>
      <c r="M1523" s="3"/>
      <c r="N1523" s="3"/>
      <c r="O1523" s="3"/>
      <c r="P1523" s="3"/>
      <c r="Y1523" s="2"/>
      <c r="Z1523" s="2"/>
      <c r="AA1523" s="2"/>
      <c r="AB1523" s="2"/>
      <c r="AC1523" s="2"/>
      <c r="AD1523" s="2"/>
    </row>
    <row r="1524" spans="1:30" hidden="1">
      <c r="A1524" s="3"/>
      <c r="B1524" s="3"/>
      <c r="C1524" s="3"/>
      <c r="D1524" s="3"/>
      <c r="E1524" s="3"/>
      <c r="F1524" s="3"/>
      <c r="G1524" s="3"/>
      <c r="H1524" s="3"/>
      <c r="I1524" s="3"/>
      <c r="J1524" s="3"/>
      <c r="K1524" s="3"/>
      <c r="L1524" s="3"/>
      <c r="M1524" s="3"/>
      <c r="N1524" s="3"/>
      <c r="O1524" s="3"/>
      <c r="P1524" s="3"/>
      <c r="Y1524" s="2"/>
      <c r="Z1524" s="2"/>
      <c r="AA1524" s="2"/>
      <c r="AB1524" s="2"/>
      <c r="AC1524" s="2"/>
      <c r="AD1524" s="2"/>
    </row>
    <row r="1525" spans="1:30" hidden="1">
      <c r="A1525" s="3"/>
      <c r="B1525" s="3"/>
      <c r="C1525" s="3"/>
      <c r="D1525" s="3"/>
      <c r="E1525" s="3"/>
      <c r="F1525" s="3"/>
      <c r="G1525" s="3"/>
      <c r="H1525" s="3"/>
      <c r="I1525" s="3"/>
      <c r="J1525" s="3"/>
      <c r="K1525" s="3"/>
      <c r="L1525" s="3"/>
      <c r="M1525" s="3"/>
      <c r="N1525" s="3"/>
      <c r="O1525" s="3"/>
      <c r="P1525" s="3"/>
      <c r="Y1525" s="2"/>
      <c r="Z1525" s="2"/>
      <c r="AA1525" s="2"/>
      <c r="AB1525" s="2"/>
      <c r="AC1525" s="2"/>
      <c r="AD1525" s="2"/>
    </row>
    <row r="1526" spans="1:30" hidden="1">
      <c r="A1526" s="3"/>
      <c r="B1526" s="3"/>
      <c r="C1526" s="3"/>
      <c r="D1526" s="3"/>
      <c r="E1526" s="3"/>
      <c r="F1526" s="3"/>
      <c r="G1526" s="3"/>
      <c r="H1526" s="3"/>
      <c r="I1526" s="3"/>
      <c r="J1526" s="3"/>
      <c r="K1526" s="3"/>
      <c r="L1526" s="3"/>
      <c r="M1526" s="3"/>
      <c r="N1526" s="3"/>
      <c r="O1526" s="3"/>
      <c r="P1526" s="3"/>
      <c r="Y1526" s="2"/>
      <c r="Z1526" s="2"/>
      <c r="AA1526" s="2"/>
      <c r="AB1526" s="2"/>
      <c r="AC1526" s="2"/>
      <c r="AD1526" s="2"/>
    </row>
    <row r="1527" spans="1:30" hidden="1">
      <c r="A1527" s="3"/>
      <c r="B1527" s="3"/>
      <c r="C1527" s="3"/>
      <c r="D1527" s="3"/>
      <c r="E1527" s="3"/>
      <c r="F1527" s="3"/>
      <c r="G1527" s="3"/>
      <c r="H1527" s="3"/>
      <c r="I1527" s="3"/>
      <c r="J1527" s="3"/>
      <c r="K1527" s="3"/>
      <c r="L1527" s="3"/>
      <c r="M1527" s="3"/>
      <c r="N1527" s="3"/>
      <c r="O1527" s="3"/>
      <c r="P1527" s="3"/>
      <c r="Y1527" s="2"/>
      <c r="Z1527" s="2"/>
      <c r="AA1527" s="2"/>
      <c r="AB1527" s="2"/>
      <c r="AC1527" s="2"/>
      <c r="AD1527" s="2"/>
    </row>
    <row r="1528" spans="1:30" hidden="1">
      <c r="A1528" s="3"/>
      <c r="B1528" s="3"/>
      <c r="C1528" s="3"/>
      <c r="D1528" s="3"/>
      <c r="E1528" s="3"/>
      <c r="F1528" s="3"/>
      <c r="G1528" s="3"/>
      <c r="H1528" s="3"/>
      <c r="I1528" s="3"/>
      <c r="J1528" s="3"/>
      <c r="K1528" s="3"/>
      <c r="L1528" s="3"/>
      <c r="M1528" s="3"/>
      <c r="N1528" s="3"/>
      <c r="O1528" s="3"/>
      <c r="P1528" s="3"/>
      <c r="Y1528" s="2"/>
      <c r="Z1528" s="2"/>
      <c r="AA1528" s="2"/>
      <c r="AB1528" s="2"/>
      <c r="AC1528" s="2"/>
      <c r="AD1528" s="2"/>
    </row>
    <row r="1529" spans="1:30" hidden="1">
      <c r="A1529" s="3"/>
      <c r="B1529" s="3"/>
      <c r="C1529" s="3"/>
      <c r="D1529" s="3"/>
      <c r="E1529" s="3"/>
      <c r="F1529" s="3"/>
      <c r="G1529" s="3"/>
      <c r="H1529" s="3"/>
      <c r="I1529" s="3"/>
      <c r="J1529" s="3"/>
      <c r="K1529" s="3"/>
      <c r="L1529" s="3"/>
      <c r="M1529" s="3"/>
      <c r="N1529" s="3"/>
      <c r="O1529" s="3"/>
      <c r="P1529" s="3"/>
      <c r="Y1529" s="2"/>
      <c r="Z1529" s="2"/>
      <c r="AA1529" s="2"/>
      <c r="AB1529" s="2"/>
      <c r="AC1529" s="2"/>
      <c r="AD1529" s="2"/>
    </row>
    <row r="1530" spans="1:30" hidden="1">
      <c r="A1530" s="3"/>
      <c r="B1530" s="3"/>
      <c r="C1530" s="3"/>
      <c r="D1530" s="3"/>
      <c r="E1530" s="3"/>
      <c r="F1530" s="3"/>
      <c r="G1530" s="3"/>
      <c r="H1530" s="3"/>
      <c r="I1530" s="3"/>
      <c r="J1530" s="3"/>
      <c r="K1530" s="3"/>
      <c r="L1530" s="3"/>
      <c r="M1530" s="3"/>
      <c r="N1530" s="3"/>
      <c r="O1530" s="3"/>
      <c r="P1530" s="3"/>
      <c r="Y1530" s="2"/>
      <c r="Z1530" s="2"/>
      <c r="AA1530" s="2"/>
      <c r="AB1530" s="2"/>
      <c r="AC1530" s="2"/>
      <c r="AD1530" s="2"/>
    </row>
    <row r="1531" spans="1:30" hidden="1">
      <c r="A1531" s="3"/>
      <c r="B1531" s="3"/>
      <c r="C1531" s="3"/>
      <c r="D1531" s="3"/>
      <c r="E1531" s="3"/>
      <c r="F1531" s="3"/>
      <c r="G1531" s="3"/>
      <c r="H1531" s="3"/>
      <c r="I1531" s="3"/>
      <c r="J1531" s="3"/>
      <c r="K1531" s="3"/>
      <c r="L1531" s="3"/>
      <c r="M1531" s="3"/>
      <c r="N1531" s="3"/>
      <c r="O1531" s="3"/>
      <c r="P1531" s="3"/>
      <c r="Y1531" s="2"/>
      <c r="Z1531" s="2"/>
      <c r="AA1531" s="2"/>
      <c r="AB1531" s="2"/>
      <c r="AC1531" s="2"/>
      <c r="AD1531" s="2"/>
    </row>
    <row r="1532" spans="1:30" hidden="1">
      <c r="A1532" s="3"/>
      <c r="B1532" s="3"/>
      <c r="C1532" s="3"/>
      <c r="D1532" s="3"/>
      <c r="E1532" s="3"/>
      <c r="F1532" s="3"/>
      <c r="G1532" s="3"/>
      <c r="H1532" s="3"/>
      <c r="I1532" s="3"/>
      <c r="J1532" s="3"/>
      <c r="K1532" s="3"/>
      <c r="L1532" s="3"/>
      <c r="M1532" s="3"/>
      <c r="N1532" s="3"/>
      <c r="O1532" s="3"/>
      <c r="P1532" s="3"/>
      <c r="Y1532" s="2"/>
      <c r="Z1532" s="2"/>
      <c r="AA1532" s="2"/>
      <c r="AB1532" s="2"/>
      <c r="AC1532" s="2"/>
      <c r="AD1532" s="2"/>
    </row>
    <row r="1533" spans="1:30" hidden="1">
      <c r="A1533" s="3"/>
      <c r="B1533" s="3"/>
      <c r="C1533" s="3"/>
      <c r="D1533" s="3"/>
      <c r="E1533" s="3"/>
      <c r="F1533" s="3"/>
      <c r="G1533" s="3"/>
      <c r="H1533" s="3"/>
      <c r="I1533" s="3"/>
      <c r="J1533" s="3"/>
      <c r="K1533" s="3"/>
      <c r="L1533" s="3"/>
      <c r="M1533" s="3"/>
      <c r="N1533" s="3"/>
      <c r="O1533" s="3"/>
      <c r="P1533" s="3"/>
      <c r="Y1533" s="2"/>
      <c r="Z1533" s="2"/>
      <c r="AA1533" s="2"/>
      <c r="AB1533" s="2"/>
      <c r="AC1533" s="2"/>
      <c r="AD1533" s="2"/>
    </row>
    <row r="1534" spans="1:30" hidden="1">
      <c r="A1534" s="3"/>
      <c r="B1534" s="3"/>
      <c r="C1534" s="3"/>
      <c r="D1534" s="3"/>
      <c r="E1534" s="3"/>
      <c r="F1534" s="3"/>
      <c r="G1534" s="3"/>
      <c r="H1534" s="3"/>
      <c r="I1534" s="3"/>
      <c r="J1534" s="3"/>
      <c r="K1534" s="3"/>
      <c r="L1534" s="3"/>
      <c r="M1534" s="3"/>
      <c r="N1534" s="3"/>
      <c r="O1534" s="3"/>
      <c r="P1534" s="3"/>
      <c r="Y1534" s="2"/>
      <c r="Z1534" s="2"/>
      <c r="AA1534" s="2"/>
      <c r="AB1534" s="2"/>
      <c r="AC1534" s="2"/>
      <c r="AD1534" s="2"/>
    </row>
    <row r="1535" spans="1:30" hidden="1">
      <c r="A1535" s="3"/>
      <c r="B1535" s="3"/>
      <c r="C1535" s="3"/>
      <c r="D1535" s="3"/>
      <c r="E1535" s="3"/>
      <c r="F1535" s="3"/>
      <c r="G1535" s="3"/>
      <c r="H1535" s="3"/>
      <c r="I1535" s="3"/>
      <c r="J1535" s="3"/>
      <c r="K1535" s="3"/>
      <c r="L1535" s="3"/>
      <c r="M1535" s="3"/>
      <c r="N1535" s="3"/>
      <c r="O1535" s="3"/>
      <c r="P1535" s="3"/>
      <c r="Y1535" s="2"/>
      <c r="Z1535" s="2"/>
      <c r="AA1535" s="2"/>
      <c r="AB1535" s="2"/>
      <c r="AC1535" s="2"/>
      <c r="AD1535" s="2"/>
    </row>
    <row r="1536" spans="1:30" hidden="1">
      <c r="A1536" s="3"/>
      <c r="B1536" s="3"/>
      <c r="C1536" s="3"/>
      <c r="D1536" s="3"/>
      <c r="E1536" s="3"/>
      <c r="F1536" s="3"/>
      <c r="G1536" s="3"/>
      <c r="H1536" s="3"/>
      <c r="I1536" s="3"/>
      <c r="J1536" s="3"/>
      <c r="K1536" s="3"/>
      <c r="L1536" s="3"/>
      <c r="M1536" s="3"/>
      <c r="N1536" s="3"/>
      <c r="O1536" s="3"/>
      <c r="P1536" s="3"/>
      <c r="Y1536" s="2"/>
      <c r="Z1536" s="2"/>
      <c r="AA1536" s="2"/>
      <c r="AB1536" s="2"/>
      <c r="AC1536" s="2"/>
      <c r="AD1536" s="2"/>
    </row>
    <row r="1537" spans="1:30" hidden="1">
      <c r="A1537" s="3"/>
      <c r="B1537" s="3"/>
      <c r="C1537" s="3"/>
      <c r="D1537" s="3"/>
      <c r="E1537" s="3"/>
      <c r="F1537" s="3"/>
      <c r="G1537" s="3"/>
      <c r="H1537" s="3"/>
      <c r="I1537" s="3"/>
      <c r="J1537" s="3"/>
      <c r="K1537" s="3"/>
      <c r="L1537" s="3"/>
      <c r="M1537" s="3"/>
      <c r="N1537" s="3"/>
      <c r="O1537" s="3"/>
      <c r="P1537" s="3"/>
      <c r="Y1537" s="2"/>
      <c r="Z1537" s="2"/>
      <c r="AA1537" s="2"/>
      <c r="AB1537" s="2"/>
      <c r="AC1537" s="2"/>
      <c r="AD1537" s="2"/>
    </row>
    <row r="1538" spans="1:30" hidden="1">
      <c r="A1538" s="3"/>
      <c r="B1538" s="3"/>
      <c r="C1538" s="3"/>
      <c r="D1538" s="3"/>
      <c r="E1538" s="3"/>
      <c r="F1538" s="3"/>
      <c r="G1538" s="3"/>
      <c r="H1538" s="3"/>
      <c r="I1538" s="3"/>
      <c r="J1538" s="3"/>
      <c r="K1538" s="3"/>
      <c r="L1538" s="3"/>
      <c r="M1538" s="3"/>
      <c r="N1538" s="3"/>
      <c r="O1538" s="3"/>
      <c r="P1538" s="3"/>
      <c r="Y1538" s="2"/>
      <c r="Z1538" s="2"/>
      <c r="AA1538" s="2"/>
      <c r="AB1538" s="2"/>
      <c r="AC1538" s="2"/>
      <c r="AD1538" s="2"/>
    </row>
    <row r="1539" spans="1:30" hidden="1">
      <c r="A1539" s="3"/>
      <c r="B1539" s="3"/>
      <c r="C1539" s="3"/>
      <c r="D1539" s="3"/>
      <c r="E1539" s="3"/>
      <c r="F1539" s="3"/>
      <c r="G1539" s="3"/>
      <c r="H1539" s="3"/>
      <c r="I1539" s="3"/>
      <c r="J1539" s="3"/>
      <c r="K1539" s="3"/>
      <c r="L1539" s="3"/>
      <c r="M1539" s="3"/>
      <c r="N1539" s="3"/>
      <c r="O1539" s="3"/>
      <c r="P1539" s="3"/>
      <c r="Y1539" s="2"/>
      <c r="Z1539" s="2"/>
      <c r="AA1539" s="2"/>
      <c r="AB1539" s="2"/>
      <c r="AC1539" s="2"/>
      <c r="AD1539" s="2"/>
    </row>
    <row r="1540" spans="1:30" hidden="1">
      <c r="A1540" s="3"/>
      <c r="B1540" s="3"/>
      <c r="C1540" s="3"/>
      <c r="D1540" s="3"/>
      <c r="E1540" s="3"/>
      <c r="F1540" s="3"/>
      <c r="G1540" s="3"/>
      <c r="H1540" s="3"/>
      <c r="I1540" s="3"/>
      <c r="J1540" s="3"/>
      <c r="K1540" s="3"/>
      <c r="L1540" s="3"/>
      <c r="M1540" s="3"/>
      <c r="N1540" s="3"/>
      <c r="O1540" s="3"/>
      <c r="P1540" s="3"/>
      <c r="Y1540" s="2"/>
      <c r="Z1540" s="2"/>
      <c r="AA1540" s="2"/>
      <c r="AB1540" s="2"/>
      <c r="AC1540" s="2"/>
      <c r="AD1540" s="2"/>
    </row>
    <row r="1541" spans="1:30" hidden="1">
      <c r="A1541" s="3"/>
      <c r="B1541" s="3"/>
      <c r="C1541" s="3"/>
      <c r="D1541" s="3"/>
      <c r="E1541" s="3"/>
      <c r="F1541" s="3"/>
      <c r="G1541" s="3"/>
      <c r="H1541" s="3"/>
      <c r="I1541" s="3"/>
      <c r="J1541" s="3"/>
      <c r="K1541" s="3"/>
      <c r="L1541" s="3"/>
      <c r="M1541" s="3"/>
      <c r="N1541" s="3"/>
      <c r="O1541" s="3"/>
      <c r="P1541" s="3"/>
      <c r="Y1541" s="2"/>
      <c r="Z1541" s="2"/>
      <c r="AA1541" s="2"/>
      <c r="AB1541" s="2"/>
      <c r="AC1541" s="2"/>
      <c r="AD1541" s="2"/>
    </row>
    <row r="1542" spans="1:30" hidden="1">
      <c r="A1542" s="3"/>
      <c r="B1542" s="3"/>
      <c r="C1542" s="3"/>
      <c r="D1542" s="3"/>
      <c r="E1542" s="3"/>
      <c r="F1542" s="3"/>
      <c r="G1542" s="3"/>
      <c r="H1542" s="3"/>
      <c r="I1542" s="3"/>
      <c r="J1542" s="3"/>
      <c r="K1542" s="3"/>
      <c r="L1542" s="3"/>
      <c r="M1542" s="3"/>
      <c r="N1542" s="3"/>
      <c r="O1542" s="3"/>
      <c r="P1542" s="3"/>
      <c r="Y1542" s="2"/>
      <c r="Z1542" s="2"/>
      <c r="AA1542" s="2"/>
      <c r="AB1542" s="2"/>
      <c r="AC1542" s="2"/>
      <c r="AD1542" s="2"/>
    </row>
    <row r="1543" spans="1:30" hidden="1">
      <c r="A1543" s="3"/>
      <c r="B1543" s="3"/>
      <c r="C1543" s="3"/>
      <c r="D1543" s="3"/>
      <c r="E1543" s="3"/>
      <c r="F1543" s="3"/>
      <c r="G1543" s="3"/>
      <c r="H1543" s="3"/>
      <c r="I1543" s="3"/>
      <c r="J1543" s="3"/>
      <c r="K1543" s="3"/>
      <c r="L1543" s="3"/>
      <c r="M1543" s="3"/>
      <c r="N1543" s="3"/>
      <c r="O1543" s="3"/>
      <c r="P1543" s="3"/>
      <c r="Y1543" s="2"/>
      <c r="Z1543" s="2"/>
      <c r="AA1543" s="2"/>
      <c r="AB1543" s="2"/>
      <c r="AC1543" s="2"/>
      <c r="AD1543" s="2"/>
    </row>
    <row r="1544" spans="1:30" hidden="1">
      <c r="A1544" s="3"/>
      <c r="B1544" s="3"/>
      <c r="C1544" s="3"/>
      <c r="D1544" s="3"/>
      <c r="E1544" s="3"/>
      <c r="F1544" s="3"/>
      <c r="G1544" s="3"/>
      <c r="H1544" s="3"/>
      <c r="I1544" s="3"/>
      <c r="J1544" s="3"/>
      <c r="K1544" s="3"/>
      <c r="L1544" s="3"/>
      <c r="M1544" s="3"/>
      <c r="N1544" s="3"/>
      <c r="O1544" s="3"/>
      <c r="P1544" s="3"/>
      <c r="Y1544" s="2"/>
      <c r="Z1544" s="2"/>
      <c r="AA1544" s="2"/>
      <c r="AB1544" s="2"/>
      <c r="AC1544" s="2"/>
      <c r="AD1544" s="2"/>
    </row>
    <row r="1545" spans="1:30" hidden="1">
      <c r="A1545" s="3"/>
      <c r="B1545" s="3"/>
      <c r="C1545" s="3"/>
      <c r="D1545" s="3"/>
      <c r="E1545" s="3"/>
      <c r="F1545" s="3"/>
      <c r="G1545" s="3"/>
      <c r="H1545" s="3"/>
      <c r="I1545" s="3"/>
      <c r="J1545" s="3"/>
      <c r="K1545" s="3"/>
      <c r="L1545" s="3"/>
      <c r="M1545" s="3"/>
      <c r="N1545" s="3"/>
      <c r="O1545" s="3"/>
      <c r="P1545" s="3"/>
      <c r="Y1545" s="2"/>
      <c r="Z1545" s="2"/>
      <c r="AA1545" s="2"/>
      <c r="AB1545" s="2"/>
      <c r="AC1545" s="2"/>
      <c r="AD1545" s="2"/>
    </row>
    <row r="1546" spans="1:30" hidden="1">
      <c r="A1546" s="3"/>
      <c r="B1546" s="3"/>
      <c r="C1546" s="3"/>
      <c r="D1546" s="3"/>
      <c r="E1546" s="3"/>
      <c r="F1546" s="3"/>
      <c r="G1546" s="3"/>
      <c r="H1546" s="3"/>
      <c r="I1546" s="3"/>
      <c r="J1546" s="3"/>
      <c r="K1546" s="3"/>
      <c r="L1546" s="3"/>
      <c r="M1546" s="3"/>
      <c r="N1546" s="3"/>
      <c r="O1546" s="3"/>
      <c r="P1546" s="3"/>
      <c r="Y1546" s="2"/>
      <c r="Z1546" s="2"/>
      <c r="AA1546" s="2"/>
      <c r="AB1546" s="2"/>
      <c r="AC1546" s="2"/>
      <c r="AD1546" s="2"/>
    </row>
    <row r="1547" spans="1:30" hidden="1">
      <c r="A1547" s="3"/>
      <c r="B1547" s="3"/>
      <c r="C1547" s="3"/>
      <c r="D1547" s="3"/>
      <c r="E1547" s="3"/>
      <c r="F1547" s="3"/>
      <c r="G1547" s="3"/>
      <c r="H1547" s="3"/>
      <c r="I1547" s="3"/>
      <c r="J1547" s="3"/>
      <c r="K1547" s="3"/>
      <c r="L1547" s="3"/>
      <c r="M1547" s="3"/>
      <c r="N1547" s="3"/>
      <c r="O1547" s="3"/>
      <c r="P1547" s="3"/>
      <c r="Y1547" s="2"/>
      <c r="Z1547" s="2"/>
      <c r="AA1547" s="2"/>
      <c r="AB1547" s="2"/>
      <c r="AC1547" s="2"/>
      <c r="AD1547" s="2"/>
    </row>
    <row r="1548" spans="1:30" hidden="1">
      <c r="A1548" s="3"/>
      <c r="B1548" s="3"/>
      <c r="C1548" s="3"/>
      <c r="D1548" s="3"/>
      <c r="E1548" s="3"/>
      <c r="F1548" s="3"/>
      <c r="G1548" s="3"/>
      <c r="H1548" s="3"/>
      <c r="I1548" s="3"/>
      <c r="J1548" s="3"/>
      <c r="K1548" s="3"/>
      <c r="L1548" s="3"/>
      <c r="M1548" s="3"/>
      <c r="N1548" s="3"/>
      <c r="O1548" s="3"/>
      <c r="P1548" s="3"/>
      <c r="Y1548" s="2"/>
      <c r="Z1548" s="2"/>
      <c r="AA1548" s="2"/>
      <c r="AB1548" s="2"/>
      <c r="AC1548" s="2"/>
      <c r="AD1548" s="2"/>
    </row>
    <row r="1549" spans="1:30" hidden="1">
      <c r="A1549" s="3"/>
      <c r="B1549" s="3"/>
      <c r="C1549" s="3"/>
      <c r="D1549" s="3"/>
      <c r="E1549" s="3"/>
      <c r="F1549" s="3"/>
      <c r="G1549" s="3"/>
      <c r="H1549" s="3"/>
      <c r="I1549" s="3"/>
      <c r="J1549" s="3"/>
      <c r="K1549" s="3"/>
      <c r="L1549" s="3"/>
      <c r="M1549" s="3"/>
      <c r="N1549" s="3"/>
      <c r="O1549" s="3"/>
      <c r="P1549" s="3"/>
      <c r="Y1549" s="2"/>
      <c r="Z1549" s="2"/>
      <c r="AA1549" s="2"/>
      <c r="AB1549" s="2"/>
      <c r="AC1549" s="2"/>
      <c r="AD1549" s="2"/>
    </row>
    <row r="1550" spans="1:30" hidden="1">
      <c r="A1550" s="3"/>
      <c r="B1550" s="3"/>
      <c r="C1550" s="3"/>
      <c r="D1550" s="3"/>
      <c r="E1550" s="3"/>
      <c r="F1550" s="3"/>
      <c r="G1550" s="3"/>
      <c r="H1550" s="3"/>
      <c r="I1550" s="3"/>
      <c r="J1550" s="3"/>
      <c r="K1550" s="3"/>
      <c r="L1550" s="3"/>
      <c r="M1550" s="3"/>
      <c r="N1550" s="3"/>
      <c r="O1550" s="3"/>
      <c r="P1550" s="3"/>
      <c r="Y1550" s="2"/>
      <c r="Z1550" s="2"/>
      <c r="AA1550" s="2"/>
      <c r="AB1550" s="2"/>
      <c r="AC1550" s="2"/>
      <c r="AD1550" s="2"/>
    </row>
    <row r="1551" spans="1:30" hidden="1">
      <c r="A1551" s="3"/>
      <c r="B1551" s="3"/>
      <c r="C1551" s="3"/>
      <c r="D1551" s="3"/>
      <c r="E1551" s="3"/>
      <c r="F1551" s="3"/>
      <c r="G1551" s="3"/>
      <c r="H1551" s="3"/>
      <c r="I1551" s="3"/>
      <c r="J1551" s="3"/>
      <c r="K1551" s="3"/>
      <c r="L1551" s="3"/>
      <c r="M1551" s="3"/>
      <c r="N1551" s="3"/>
      <c r="O1551" s="3"/>
      <c r="P1551" s="3"/>
      <c r="Y1551" s="2"/>
      <c r="Z1551" s="2"/>
      <c r="AA1551" s="2"/>
      <c r="AB1551" s="2"/>
      <c r="AC1551" s="2"/>
      <c r="AD1551" s="2"/>
    </row>
    <row r="1552" spans="1:30" hidden="1">
      <c r="A1552" s="3"/>
      <c r="B1552" s="3"/>
      <c r="C1552" s="3"/>
      <c r="D1552" s="3"/>
      <c r="E1552" s="3"/>
      <c r="F1552" s="3"/>
      <c r="G1552" s="3"/>
      <c r="H1552" s="3"/>
      <c r="I1552" s="3"/>
      <c r="J1552" s="3"/>
      <c r="K1552" s="3"/>
      <c r="L1552" s="3"/>
      <c r="M1552" s="3"/>
      <c r="N1552" s="3"/>
      <c r="O1552" s="3"/>
      <c r="P1552" s="3"/>
      <c r="Y1552" s="2"/>
      <c r="Z1552" s="2"/>
      <c r="AA1552" s="2"/>
      <c r="AB1552" s="2"/>
      <c r="AC1552" s="2"/>
      <c r="AD1552" s="2"/>
    </row>
    <row r="1553" spans="1:30" hidden="1">
      <c r="A1553" s="3"/>
      <c r="B1553" s="3"/>
      <c r="C1553" s="3"/>
      <c r="D1553" s="3"/>
      <c r="E1553" s="3"/>
      <c r="F1553" s="3"/>
      <c r="G1553" s="3"/>
      <c r="H1553" s="3"/>
      <c r="I1553" s="3"/>
      <c r="J1553" s="3"/>
      <c r="K1553" s="3"/>
      <c r="L1553" s="3"/>
      <c r="M1553" s="3"/>
      <c r="N1553" s="3"/>
      <c r="O1553" s="3"/>
      <c r="P1553" s="3"/>
      <c r="Y1553" s="2"/>
      <c r="Z1553" s="2"/>
      <c r="AA1553" s="2"/>
      <c r="AB1553" s="2"/>
      <c r="AC1553" s="2"/>
      <c r="AD1553" s="2"/>
    </row>
    <row r="1554" spans="1:30" hidden="1">
      <c r="A1554" s="3"/>
      <c r="B1554" s="3"/>
      <c r="C1554" s="3"/>
      <c r="D1554" s="3"/>
      <c r="E1554" s="3"/>
      <c r="F1554" s="3"/>
      <c r="G1554" s="3"/>
      <c r="H1554" s="3"/>
      <c r="I1554" s="3"/>
      <c r="J1554" s="3"/>
      <c r="K1554" s="3"/>
      <c r="L1554" s="3"/>
      <c r="M1554" s="3"/>
      <c r="N1554" s="3"/>
      <c r="O1554" s="3"/>
      <c r="P1554" s="3"/>
      <c r="Y1554" s="2"/>
      <c r="Z1554" s="2"/>
      <c r="AA1554" s="2"/>
      <c r="AB1554" s="2"/>
      <c r="AC1554" s="2"/>
      <c r="AD1554" s="2"/>
    </row>
    <row r="1555" spans="1:30" hidden="1">
      <c r="A1555" s="3"/>
      <c r="B1555" s="3"/>
      <c r="C1555" s="3"/>
      <c r="D1555" s="3"/>
      <c r="E1555" s="3"/>
      <c r="F1555" s="3"/>
      <c r="G1555" s="3"/>
      <c r="H1555" s="3"/>
      <c r="I1555" s="3"/>
      <c r="J1555" s="3"/>
      <c r="K1555" s="3"/>
      <c r="L1555" s="3"/>
      <c r="M1555" s="3"/>
      <c r="N1555" s="3"/>
      <c r="O1555" s="3"/>
      <c r="P1555" s="3"/>
      <c r="Y1555" s="2"/>
      <c r="Z1555" s="2"/>
      <c r="AA1555" s="2"/>
      <c r="AB1555" s="2"/>
      <c r="AC1555" s="2"/>
      <c r="AD1555" s="2"/>
    </row>
    <row r="1556" spans="1:30" hidden="1">
      <c r="A1556" s="3"/>
      <c r="B1556" s="3"/>
      <c r="C1556" s="3"/>
      <c r="D1556" s="3"/>
      <c r="E1556" s="3"/>
      <c r="F1556" s="3"/>
      <c r="G1556" s="3"/>
      <c r="H1556" s="3"/>
      <c r="I1556" s="3"/>
      <c r="J1556" s="3"/>
      <c r="K1556" s="3"/>
      <c r="L1556" s="3"/>
      <c r="M1556" s="3"/>
      <c r="N1556" s="3"/>
      <c r="O1556" s="3"/>
      <c r="P1556" s="3"/>
      <c r="Y1556" s="2"/>
      <c r="Z1556" s="2"/>
      <c r="AA1556" s="2"/>
      <c r="AB1556" s="2"/>
      <c r="AC1556" s="2"/>
      <c r="AD1556" s="2"/>
    </row>
    <row r="1557" spans="1:30" hidden="1">
      <c r="A1557" s="3"/>
      <c r="B1557" s="3"/>
      <c r="C1557" s="3"/>
      <c r="D1557" s="3"/>
      <c r="E1557" s="3"/>
      <c r="F1557" s="3"/>
      <c r="G1557" s="3"/>
      <c r="H1557" s="3"/>
      <c r="I1557" s="3"/>
      <c r="J1557" s="3"/>
      <c r="K1557" s="3"/>
      <c r="L1557" s="3"/>
      <c r="M1557" s="3"/>
      <c r="N1557" s="3"/>
      <c r="O1557" s="3"/>
      <c r="P1557" s="3"/>
      <c r="Y1557" s="2"/>
      <c r="Z1557" s="2"/>
      <c r="AA1557" s="2"/>
      <c r="AB1557" s="2"/>
      <c r="AC1557" s="2"/>
      <c r="AD1557" s="2"/>
    </row>
    <row r="1558" spans="1:30" hidden="1">
      <c r="A1558" s="3"/>
      <c r="B1558" s="3"/>
      <c r="C1558" s="3"/>
      <c r="D1558" s="3"/>
      <c r="E1558" s="3"/>
      <c r="F1558" s="3"/>
      <c r="G1558" s="3"/>
      <c r="H1558" s="3"/>
      <c r="I1558" s="3"/>
      <c r="J1558" s="3"/>
      <c r="K1558" s="3"/>
      <c r="L1558" s="3"/>
      <c r="M1558" s="3"/>
      <c r="N1558" s="3"/>
      <c r="O1558" s="3"/>
      <c r="P1558" s="3"/>
      <c r="Y1558" s="2"/>
      <c r="Z1558" s="2"/>
      <c r="AA1558" s="2"/>
      <c r="AB1558" s="2"/>
      <c r="AC1558" s="2"/>
      <c r="AD1558" s="2"/>
    </row>
    <row r="1559" spans="1:30" hidden="1">
      <c r="A1559" s="3"/>
      <c r="B1559" s="3"/>
      <c r="C1559" s="3"/>
      <c r="D1559" s="3"/>
      <c r="E1559" s="3"/>
      <c r="F1559" s="3"/>
      <c r="G1559" s="3"/>
      <c r="H1559" s="3"/>
      <c r="I1559" s="3"/>
      <c r="J1559" s="3"/>
      <c r="K1559" s="3"/>
      <c r="L1559" s="3"/>
      <c r="M1559" s="3"/>
      <c r="N1559" s="3"/>
      <c r="O1559" s="3"/>
      <c r="P1559" s="3"/>
      <c r="Y1559" s="2"/>
      <c r="Z1559" s="2"/>
      <c r="AA1559" s="2"/>
      <c r="AB1559" s="2"/>
      <c r="AC1559" s="2"/>
      <c r="AD1559" s="2"/>
    </row>
    <row r="1560" spans="1:30" hidden="1">
      <c r="A1560" s="3"/>
      <c r="B1560" s="3"/>
      <c r="C1560" s="3"/>
      <c r="D1560" s="3"/>
      <c r="E1560" s="3"/>
      <c r="F1560" s="3"/>
      <c r="G1560" s="3"/>
      <c r="H1560" s="3"/>
      <c r="I1560" s="3"/>
      <c r="J1560" s="3"/>
      <c r="K1560" s="3"/>
      <c r="L1560" s="3"/>
      <c r="M1560" s="3"/>
      <c r="N1560" s="3"/>
      <c r="O1560" s="3"/>
      <c r="P1560" s="3"/>
      <c r="Y1560" s="2"/>
      <c r="Z1560" s="2"/>
      <c r="AA1560" s="2"/>
      <c r="AB1560" s="2"/>
      <c r="AC1560" s="2"/>
      <c r="AD1560" s="2"/>
    </row>
    <row r="1561" spans="1:30" hidden="1">
      <c r="A1561" s="3"/>
      <c r="B1561" s="3"/>
      <c r="C1561" s="3"/>
      <c r="D1561" s="3"/>
      <c r="E1561" s="3"/>
      <c r="F1561" s="3"/>
      <c r="G1561" s="3"/>
      <c r="H1561" s="3"/>
      <c r="I1561" s="3"/>
      <c r="J1561" s="3"/>
      <c r="K1561" s="3"/>
      <c r="L1561" s="3"/>
      <c r="M1561" s="3"/>
      <c r="N1561" s="3"/>
      <c r="O1561" s="3"/>
      <c r="P1561" s="3"/>
      <c r="Y1561" s="2"/>
      <c r="Z1561" s="2"/>
      <c r="AA1561" s="2"/>
      <c r="AB1561" s="2"/>
      <c r="AC1561" s="2"/>
      <c r="AD1561" s="2"/>
    </row>
    <row r="1562" spans="1:30" hidden="1">
      <c r="A1562" s="3"/>
      <c r="B1562" s="3"/>
      <c r="C1562" s="3"/>
      <c r="D1562" s="3"/>
      <c r="E1562" s="3"/>
      <c r="F1562" s="3"/>
      <c r="G1562" s="3"/>
      <c r="H1562" s="3"/>
      <c r="I1562" s="3"/>
      <c r="J1562" s="3"/>
      <c r="K1562" s="3"/>
      <c r="L1562" s="3"/>
      <c r="M1562" s="3"/>
      <c r="N1562" s="3"/>
      <c r="O1562" s="3"/>
      <c r="P1562" s="3"/>
      <c r="Y1562" s="2"/>
      <c r="Z1562" s="2"/>
      <c r="AA1562" s="2"/>
      <c r="AB1562" s="2"/>
      <c r="AC1562" s="2"/>
      <c r="AD1562" s="2"/>
    </row>
    <row r="1563" spans="1:30" hidden="1">
      <c r="A1563" s="3"/>
      <c r="B1563" s="3"/>
      <c r="C1563" s="3"/>
      <c r="D1563" s="3"/>
      <c r="E1563" s="3"/>
      <c r="F1563" s="3"/>
      <c r="G1563" s="3"/>
      <c r="H1563" s="3"/>
      <c r="I1563" s="3"/>
      <c r="J1563" s="3"/>
      <c r="K1563" s="3"/>
      <c r="L1563" s="3"/>
      <c r="M1563" s="3"/>
      <c r="N1563" s="3"/>
      <c r="O1563" s="3"/>
      <c r="P1563" s="3"/>
      <c r="Y1563" s="2"/>
      <c r="Z1563" s="2"/>
      <c r="AA1563" s="2"/>
      <c r="AB1563" s="2"/>
      <c r="AC1563" s="2"/>
      <c r="AD1563" s="2"/>
    </row>
    <row r="1564" spans="1:30" hidden="1">
      <c r="A1564" s="3"/>
      <c r="B1564" s="3"/>
      <c r="C1564" s="3"/>
      <c r="D1564" s="3"/>
      <c r="E1564" s="3"/>
      <c r="F1564" s="3"/>
      <c r="G1564" s="3"/>
      <c r="H1564" s="3"/>
      <c r="I1564" s="3"/>
      <c r="J1564" s="3"/>
      <c r="K1564" s="3"/>
      <c r="L1564" s="3"/>
      <c r="M1564" s="3"/>
      <c r="N1564" s="3"/>
      <c r="O1564" s="3"/>
      <c r="P1564" s="3"/>
      <c r="Y1564" s="2"/>
      <c r="Z1564" s="2"/>
      <c r="AA1564" s="2"/>
      <c r="AB1564" s="2"/>
      <c r="AC1564" s="2"/>
      <c r="AD1564" s="2"/>
    </row>
    <row r="1565" spans="1:30" hidden="1">
      <c r="A1565" s="3"/>
      <c r="B1565" s="3"/>
      <c r="C1565" s="3"/>
      <c r="D1565" s="3"/>
      <c r="E1565" s="3"/>
      <c r="F1565" s="3"/>
      <c r="G1565" s="3"/>
      <c r="H1565" s="3"/>
      <c r="I1565" s="3"/>
      <c r="J1565" s="3"/>
      <c r="K1565" s="3"/>
      <c r="L1565" s="3"/>
      <c r="M1565" s="3"/>
      <c r="N1565" s="3"/>
      <c r="O1565" s="3"/>
      <c r="P1565" s="3"/>
      <c r="Y1565" s="2"/>
      <c r="Z1565" s="2"/>
      <c r="AA1565" s="2"/>
      <c r="AB1565" s="2"/>
      <c r="AC1565" s="2"/>
      <c r="AD1565" s="2"/>
    </row>
    <row r="1566" spans="1:30" hidden="1">
      <c r="A1566" s="3"/>
      <c r="B1566" s="3"/>
      <c r="C1566" s="3"/>
      <c r="D1566" s="3"/>
      <c r="E1566" s="3"/>
      <c r="F1566" s="3"/>
      <c r="G1566" s="3"/>
      <c r="H1566" s="3"/>
      <c r="I1566" s="3"/>
      <c r="J1566" s="3"/>
      <c r="K1566" s="3"/>
      <c r="L1566" s="3"/>
      <c r="M1566" s="3"/>
      <c r="N1566" s="3"/>
      <c r="O1566" s="3"/>
      <c r="P1566" s="3"/>
      <c r="Y1566" s="2"/>
      <c r="Z1566" s="2"/>
      <c r="AA1566" s="2"/>
      <c r="AB1566" s="2"/>
      <c r="AC1566" s="2"/>
      <c r="AD1566" s="2"/>
    </row>
    <row r="1567" spans="1:30" hidden="1">
      <c r="A1567" s="3"/>
      <c r="B1567" s="3"/>
      <c r="C1567" s="3"/>
      <c r="D1567" s="3"/>
      <c r="E1567" s="3"/>
      <c r="F1567" s="3"/>
      <c r="G1567" s="3"/>
      <c r="H1567" s="3"/>
      <c r="I1567" s="3"/>
      <c r="J1567" s="3"/>
      <c r="K1567" s="3"/>
      <c r="L1567" s="3"/>
      <c r="M1567" s="3"/>
      <c r="N1567" s="3"/>
      <c r="O1567" s="3"/>
      <c r="P1567" s="3"/>
      <c r="Y1567" s="2"/>
      <c r="Z1567" s="2"/>
      <c r="AA1567" s="2"/>
      <c r="AB1567" s="2"/>
      <c r="AC1567" s="2"/>
      <c r="AD1567" s="2"/>
    </row>
    <row r="1568" spans="1:30" hidden="1">
      <c r="A1568" s="3"/>
      <c r="B1568" s="3"/>
      <c r="C1568" s="3"/>
      <c r="D1568" s="3"/>
      <c r="E1568" s="3"/>
      <c r="F1568" s="3"/>
      <c r="G1568" s="3"/>
      <c r="H1568" s="3"/>
      <c r="I1568" s="3"/>
      <c r="J1568" s="3"/>
      <c r="K1568" s="3"/>
      <c r="L1568" s="3"/>
      <c r="M1568" s="3"/>
      <c r="N1568" s="3"/>
      <c r="O1568" s="3"/>
      <c r="P1568" s="3"/>
      <c r="Y1568" s="2"/>
      <c r="Z1568" s="2"/>
      <c r="AA1568" s="2"/>
      <c r="AB1568" s="2"/>
      <c r="AC1568" s="2"/>
      <c r="AD1568" s="2"/>
    </row>
    <row r="1569" spans="1:30" hidden="1">
      <c r="A1569" s="3"/>
      <c r="B1569" s="3"/>
      <c r="C1569" s="3"/>
      <c r="D1569" s="3"/>
      <c r="E1569" s="3"/>
      <c r="F1569" s="3"/>
      <c r="G1569" s="3"/>
      <c r="H1569" s="3"/>
      <c r="I1569" s="3"/>
      <c r="J1569" s="3"/>
      <c r="K1569" s="3"/>
      <c r="L1569" s="3"/>
      <c r="M1569" s="3"/>
      <c r="N1569" s="3"/>
      <c r="O1569" s="3"/>
      <c r="P1569" s="3"/>
      <c r="Y1569" s="2"/>
      <c r="Z1569" s="2"/>
      <c r="AA1569" s="2"/>
      <c r="AB1569" s="2"/>
      <c r="AC1569" s="2"/>
      <c r="AD1569" s="2"/>
    </row>
    <row r="1570" spans="1:30" hidden="1">
      <c r="A1570" s="3"/>
      <c r="B1570" s="3"/>
      <c r="C1570" s="3"/>
      <c r="D1570" s="3"/>
      <c r="E1570" s="3"/>
      <c r="F1570" s="3"/>
      <c r="G1570" s="3"/>
      <c r="H1570" s="3"/>
      <c r="I1570" s="3"/>
      <c r="J1570" s="3"/>
      <c r="K1570" s="3"/>
      <c r="L1570" s="3"/>
      <c r="M1570" s="3"/>
      <c r="N1570" s="3"/>
      <c r="O1570" s="3"/>
      <c r="P1570" s="3"/>
      <c r="Y1570" s="2"/>
      <c r="Z1570" s="2"/>
      <c r="AA1570" s="2"/>
      <c r="AB1570" s="2"/>
      <c r="AC1570" s="2"/>
      <c r="AD1570" s="2"/>
    </row>
    <row r="1571" spans="1:30" hidden="1">
      <c r="A1571" s="3"/>
      <c r="B1571" s="3"/>
      <c r="C1571" s="3"/>
      <c r="D1571" s="3"/>
      <c r="E1571" s="3"/>
      <c r="F1571" s="3"/>
      <c r="G1571" s="3"/>
      <c r="H1571" s="3"/>
      <c r="I1571" s="3"/>
      <c r="J1571" s="3"/>
      <c r="K1571" s="3"/>
      <c r="L1571" s="3"/>
      <c r="M1571" s="3"/>
      <c r="N1571" s="3"/>
      <c r="O1571" s="3"/>
      <c r="P1571" s="3"/>
      <c r="Y1571" s="2"/>
      <c r="Z1571" s="2"/>
      <c r="AA1571" s="2"/>
      <c r="AB1571" s="2"/>
      <c r="AC1571" s="2"/>
      <c r="AD1571" s="2"/>
    </row>
    <row r="1572" spans="1:30" hidden="1">
      <c r="A1572" s="3"/>
      <c r="B1572" s="3"/>
      <c r="C1572" s="3"/>
      <c r="D1572" s="3"/>
      <c r="E1572" s="3"/>
      <c r="F1572" s="3"/>
      <c r="G1572" s="3"/>
      <c r="H1572" s="3"/>
      <c r="I1572" s="3"/>
      <c r="J1572" s="3"/>
      <c r="K1572" s="3"/>
      <c r="L1572" s="3"/>
      <c r="M1572" s="3"/>
      <c r="N1572" s="3"/>
      <c r="O1572" s="3"/>
      <c r="P1572" s="3"/>
      <c r="Y1572" s="2"/>
      <c r="Z1572" s="2"/>
      <c r="AA1572" s="2"/>
      <c r="AB1572" s="2"/>
      <c r="AC1572" s="2"/>
      <c r="AD1572" s="2"/>
    </row>
    <row r="1573" spans="1:30" hidden="1">
      <c r="A1573" s="3"/>
      <c r="B1573" s="3"/>
      <c r="C1573" s="3"/>
      <c r="D1573" s="3"/>
      <c r="E1573" s="3"/>
      <c r="F1573" s="3"/>
      <c r="G1573" s="3"/>
      <c r="H1573" s="3"/>
      <c r="I1573" s="3"/>
      <c r="J1573" s="3"/>
      <c r="K1573" s="3"/>
      <c r="L1573" s="3"/>
      <c r="M1573" s="3"/>
      <c r="N1573" s="3"/>
      <c r="O1573" s="3"/>
      <c r="P1573" s="3"/>
      <c r="Y1573" s="2"/>
      <c r="Z1573" s="2"/>
      <c r="AA1573" s="2"/>
      <c r="AB1573" s="2"/>
      <c r="AC1573" s="2"/>
      <c r="AD1573" s="2"/>
    </row>
    <row r="1574" spans="1:30" hidden="1">
      <c r="A1574" s="3"/>
      <c r="B1574" s="3"/>
      <c r="C1574" s="3"/>
      <c r="D1574" s="3"/>
      <c r="E1574" s="3"/>
      <c r="F1574" s="3"/>
      <c r="G1574" s="3"/>
      <c r="H1574" s="3"/>
      <c r="I1574" s="3"/>
      <c r="J1574" s="3"/>
      <c r="K1574" s="3"/>
      <c r="L1574" s="3"/>
      <c r="M1574" s="3"/>
      <c r="N1574" s="3"/>
      <c r="O1574" s="3"/>
      <c r="P1574" s="3"/>
      <c r="Y1574" s="2"/>
      <c r="Z1574" s="2"/>
      <c r="AA1574" s="2"/>
      <c r="AB1574" s="2"/>
      <c r="AC1574" s="2"/>
      <c r="AD1574" s="2"/>
    </row>
    <row r="1575" spans="1:30" hidden="1">
      <c r="A1575" s="3"/>
      <c r="B1575" s="3"/>
      <c r="C1575" s="3"/>
      <c r="D1575" s="3"/>
      <c r="E1575" s="3"/>
      <c r="F1575" s="3"/>
      <c r="G1575" s="3"/>
      <c r="H1575" s="3"/>
      <c r="I1575" s="3"/>
      <c r="J1575" s="3"/>
      <c r="K1575" s="3"/>
      <c r="L1575" s="3"/>
      <c r="M1575" s="3"/>
      <c r="N1575" s="3"/>
      <c r="O1575" s="3"/>
      <c r="P1575" s="3"/>
      <c r="Y1575" s="2"/>
      <c r="Z1575" s="2"/>
      <c r="AA1575" s="2"/>
      <c r="AB1575" s="2"/>
      <c r="AC1575" s="2"/>
      <c r="AD1575" s="2"/>
    </row>
    <row r="1576" spans="1:30" hidden="1">
      <c r="A1576" s="3"/>
      <c r="B1576" s="3"/>
      <c r="C1576" s="3"/>
      <c r="D1576" s="3"/>
      <c r="E1576" s="3"/>
      <c r="F1576" s="3"/>
      <c r="G1576" s="3"/>
      <c r="H1576" s="3"/>
      <c r="I1576" s="3"/>
      <c r="J1576" s="3"/>
      <c r="K1576" s="3"/>
      <c r="L1576" s="3"/>
      <c r="M1576" s="3"/>
      <c r="N1576" s="3"/>
      <c r="O1576" s="3"/>
      <c r="P1576" s="3"/>
      <c r="Y1576" s="2"/>
      <c r="Z1576" s="2"/>
      <c r="AA1576" s="2"/>
      <c r="AB1576" s="2"/>
      <c r="AC1576" s="2"/>
      <c r="AD1576" s="2"/>
    </row>
    <row r="1577" spans="1:30" hidden="1">
      <c r="A1577" s="3"/>
      <c r="B1577" s="3"/>
      <c r="C1577" s="3"/>
      <c r="D1577" s="3"/>
      <c r="E1577" s="3"/>
      <c r="F1577" s="3"/>
      <c r="G1577" s="3"/>
      <c r="H1577" s="3"/>
      <c r="I1577" s="3"/>
      <c r="J1577" s="3"/>
      <c r="K1577" s="3"/>
      <c r="L1577" s="3"/>
      <c r="M1577" s="3"/>
      <c r="N1577" s="3"/>
      <c r="O1577" s="3"/>
      <c r="P1577" s="3"/>
      <c r="Y1577" s="2"/>
      <c r="Z1577" s="2"/>
      <c r="AA1577" s="2"/>
      <c r="AB1577" s="2"/>
      <c r="AC1577" s="2"/>
      <c r="AD1577" s="2"/>
    </row>
    <row r="1578" spans="1:30" hidden="1">
      <c r="A1578" s="3"/>
      <c r="B1578" s="3"/>
      <c r="C1578" s="3"/>
      <c r="D1578" s="3"/>
      <c r="E1578" s="3"/>
      <c r="F1578" s="3"/>
      <c r="G1578" s="3"/>
      <c r="H1578" s="3"/>
      <c r="I1578" s="3"/>
      <c r="J1578" s="3"/>
      <c r="K1578" s="3"/>
      <c r="L1578" s="3"/>
      <c r="M1578" s="3"/>
      <c r="N1578" s="3"/>
      <c r="O1578" s="3"/>
      <c r="P1578" s="3"/>
      <c r="Y1578" s="2"/>
      <c r="Z1578" s="2"/>
      <c r="AA1578" s="2"/>
      <c r="AB1578" s="2"/>
      <c r="AC1578" s="2"/>
      <c r="AD1578" s="2"/>
    </row>
    <row r="1579" spans="1:30" hidden="1">
      <c r="A1579" s="3"/>
      <c r="B1579" s="3"/>
      <c r="C1579" s="3"/>
      <c r="D1579" s="3"/>
      <c r="E1579" s="3"/>
      <c r="F1579" s="3"/>
      <c r="G1579" s="3"/>
      <c r="H1579" s="3"/>
      <c r="I1579" s="3"/>
      <c r="J1579" s="3"/>
      <c r="K1579" s="3"/>
      <c r="L1579" s="3"/>
      <c r="M1579" s="3"/>
      <c r="N1579" s="3"/>
      <c r="O1579" s="3"/>
      <c r="P1579" s="3"/>
      <c r="Y1579" s="2"/>
      <c r="Z1579" s="2"/>
      <c r="AA1579" s="2"/>
      <c r="AB1579" s="2"/>
      <c r="AC1579" s="2"/>
      <c r="AD1579" s="2"/>
    </row>
    <row r="1580" spans="1:30" hidden="1">
      <c r="A1580" s="3"/>
      <c r="B1580" s="3"/>
      <c r="C1580" s="3"/>
      <c r="D1580" s="3"/>
      <c r="E1580" s="3"/>
      <c r="F1580" s="3"/>
      <c r="G1580" s="3"/>
      <c r="H1580" s="3"/>
      <c r="I1580" s="3"/>
      <c r="J1580" s="3"/>
      <c r="K1580" s="3"/>
      <c r="L1580" s="3"/>
      <c r="M1580" s="3"/>
      <c r="N1580" s="3"/>
      <c r="O1580" s="3"/>
      <c r="P1580" s="3"/>
      <c r="Y1580" s="2"/>
      <c r="Z1580" s="2"/>
      <c r="AA1580" s="2"/>
      <c r="AB1580" s="2"/>
      <c r="AC1580" s="2"/>
      <c r="AD1580" s="2"/>
    </row>
    <row r="1581" spans="1:30" hidden="1">
      <c r="A1581" s="3"/>
      <c r="B1581" s="3"/>
      <c r="C1581" s="3"/>
      <c r="D1581" s="3"/>
      <c r="E1581" s="3"/>
      <c r="F1581" s="3"/>
      <c r="G1581" s="3"/>
      <c r="H1581" s="3"/>
      <c r="I1581" s="3"/>
      <c r="J1581" s="3"/>
      <c r="K1581" s="3"/>
      <c r="L1581" s="3"/>
      <c r="M1581" s="3"/>
      <c r="N1581" s="3"/>
      <c r="O1581" s="3"/>
      <c r="P1581" s="3"/>
      <c r="Y1581" s="2"/>
      <c r="Z1581" s="2"/>
      <c r="AA1581" s="2"/>
      <c r="AB1581" s="2"/>
      <c r="AC1581" s="2"/>
      <c r="AD1581" s="2"/>
    </row>
    <row r="1582" spans="1:30" hidden="1">
      <c r="A1582" s="3"/>
      <c r="B1582" s="3"/>
      <c r="C1582" s="3"/>
      <c r="D1582" s="3"/>
      <c r="E1582" s="3"/>
      <c r="F1582" s="3"/>
      <c r="G1582" s="3"/>
      <c r="H1582" s="3"/>
      <c r="I1582" s="3"/>
      <c r="J1582" s="3"/>
      <c r="K1582" s="3"/>
      <c r="L1582" s="3"/>
      <c r="M1582" s="3"/>
      <c r="N1582" s="3"/>
      <c r="O1582" s="3"/>
      <c r="P1582" s="3"/>
      <c r="Y1582" s="2"/>
      <c r="Z1582" s="2"/>
      <c r="AA1582" s="2"/>
      <c r="AB1582" s="2"/>
      <c r="AC1582" s="2"/>
      <c r="AD1582" s="2"/>
    </row>
    <row r="1583" spans="1:30" hidden="1">
      <c r="A1583" s="3"/>
      <c r="B1583" s="3"/>
      <c r="C1583" s="3"/>
      <c r="D1583" s="3"/>
      <c r="E1583" s="3"/>
      <c r="F1583" s="3"/>
      <c r="G1583" s="3"/>
      <c r="H1583" s="3"/>
      <c r="I1583" s="3"/>
      <c r="J1583" s="3"/>
      <c r="K1583" s="3"/>
      <c r="L1583" s="3"/>
      <c r="M1583" s="3"/>
      <c r="N1583" s="3"/>
      <c r="O1583" s="3"/>
      <c r="P1583" s="3"/>
      <c r="Y1583" s="2"/>
      <c r="Z1583" s="2"/>
      <c r="AA1583" s="2"/>
      <c r="AB1583" s="2"/>
      <c r="AC1583" s="2"/>
      <c r="AD1583" s="2"/>
    </row>
    <row r="1584" spans="1:30" hidden="1">
      <c r="A1584" s="3"/>
      <c r="B1584" s="3"/>
      <c r="C1584" s="3"/>
      <c r="D1584" s="3"/>
      <c r="E1584" s="3"/>
      <c r="F1584" s="3"/>
      <c r="G1584" s="3"/>
      <c r="H1584" s="3"/>
      <c r="I1584" s="3"/>
      <c r="J1584" s="3"/>
      <c r="K1584" s="3"/>
      <c r="L1584" s="3"/>
      <c r="M1584" s="3"/>
      <c r="N1584" s="3"/>
      <c r="O1584" s="3"/>
      <c r="P1584" s="3"/>
      <c r="Y1584" s="2"/>
      <c r="Z1584" s="2"/>
      <c r="AA1584" s="2"/>
      <c r="AB1584" s="2"/>
      <c r="AC1584" s="2"/>
      <c r="AD1584" s="2"/>
    </row>
    <row r="1585" spans="1:30" hidden="1">
      <c r="A1585" s="3"/>
      <c r="B1585" s="3"/>
      <c r="C1585" s="3"/>
      <c r="D1585" s="3"/>
      <c r="E1585" s="3"/>
      <c r="F1585" s="3"/>
      <c r="G1585" s="3"/>
      <c r="H1585" s="3"/>
      <c r="I1585" s="3"/>
      <c r="J1585" s="3"/>
      <c r="K1585" s="3"/>
      <c r="L1585" s="3"/>
      <c r="M1585" s="3"/>
      <c r="N1585" s="3"/>
      <c r="O1585" s="3"/>
      <c r="P1585" s="3"/>
      <c r="Y1585" s="2"/>
      <c r="Z1585" s="2"/>
      <c r="AA1585" s="2"/>
      <c r="AB1585" s="2"/>
      <c r="AC1585" s="2"/>
      <c r="AD1585" s="2"/>
    </row>
    <row r="1586" spans="1:30" hidden="1">
      <c r="A1586" s="3"/>
      <c r="B1586" s="3"/>
      <c r="C1586" s="3"/>
      <c r="D1586" s="3"/>
      <c r="E1586" s="3"/>
      <c r="F1586" s="3"/>
      <c r="G1586" s="3"/>
      <c r="H1586" s="3"/>
      <c r="I1586" s="3"/>
      <c r="J1586" s="3"/>
      <c r="K1586" s="3"/>
      <c r="L1586" s="3"/>
      <c r="M1586" s="3"/>
      <c r="N1586" s="3"/>
      <c r="O1586" s="3"/>
      <c r="P1586" s="3"/>
      <c r="Y1586" s="2"/>
      <c r="Z1586" s="2"/>
      <c r="AA1586" s="2"/>
      <c r="AB1586" s="2"/>
      <c r="AC1586" s="2"/>
      <c r="AD1586" s="2"/>
    </row>
    <row r="1587" spans="1:30" hidden="1">
      <c r="A1587" s="3"/>
      <c r="B1587" s="3"/>
      <c r="C1587" s="3"/>
      <c r="D1587" s="3"/>
      <c r="E1587" s="3"/>
      <c r="F1587" s="3"/>
      <c r="G1587" s="3"/>
      <c r="H1587" s="3"/>
      <c r="I1587" s="3"/>
      <c r="J1587" s="3"/>
      <c r="K1587" s="3"/>
      <c r="L1587" s="3"/>
      <c r="M1587" s="3"/>
      <c r="N1587" s="3"/>
      <c r="O1587" s="3"/>
      <c r="P1587" s="3"/>
      <c r="Y1587" s="2"/>
      <c r="Z1587" s="2"/>
      <c r="AA1587" s="2"/>
      <c r="AB1587" s="2"/>
      <c r="AC1587" s="2"/>
      <c r="AD1587" s="2"/>
    </row>
    <row r="1588" spans="1:30" hidden="1">
      <c r="A1588" s="3"/>
      <c r="B1588" s="3"/>
      <c r="C1588" s="3"/>
      <c r="D1588" s="3"/>
      <c r="E1588" s="3"/>
      <c r="F1588" s="3"/>
      <c r="G1588" s="3"/>
      <c r="H1588" s="3"/>
      <c r="I1588" s="3"/>
      <c r="J1588" s="3"/>
      <c r="K1588" s="3"/>
      <c r="L1588" s="3"/>
      <c r="M1588" s="3"/>
      <c r="N1588" s="3"/>
      <c r="O1588" s="3"/>
      <c r="P1588" s="3"/>
      <c r="Y1588" s="2"/>
      <c r="Z1588" s="2"/>
      <c r="AA1588" s="2"/>
      <c r="AB1588" s="2"/>
      <c r="AC1588" s="2"/>
      <c r="AD1588" s="2"/>
    </row>
    <row r="1589" spans="1:30" hidden="1">
      <c r="A1589" s="3"/>
      <c r="B1589" s="3"/>
      <c r="C1589" s="3"/>
      <c r="D1589" s="3"/>
      <c r="E1589" s="3"/>
      <c r="F1589" s="3"/>
      <c r="G1589" s="3"/>
      <c r="H1589" s="3"/>
      <c r="I1589" s="3"/>
      <c r="J1589" s="3"/>
      <c r="K1589" s="3"/>
      <c r="L1589" s="3"/>
      <c r="M1589" s="3"/>
      <c r="N1589" s="3"/>
      <c r="O1589" s="3"/>
      <c r="P1589" s="3"/>
      <c r="Y1589" s="2"/>
      <c r="Z1589" s="2"/>
      <c r="AA1589" s="2"/>
      <c r="AB1589" s="2"/>
      <c r="AC1589" s="2"/>
      <c r="AD1589" s="2"/>
    </row>
    <row r="1590" spans="1:30" hidden="1">
      <c r="A1590" s="3"/>
      <c r="B1590" s="3"/>
      <c r="C1590" s="3"/>
      <c r="D1590" s="3"/>
      <c r="E1590" s="3"/>
      <c r="F1590" s="3"/>
      <c r="G1590" s="3"/>
      <c r="H1590" s="3"/>
      <c r="I1590" s="3"/>
      <c r="J1590" s="3"/>
      <c r="K1590" s="3"/>
      <c r="L1590" s="3"/>
      <c r="M1590" s="3"/>
      <c r="N1590" s="3"/>
      <c r="O1590" s="3"/>
      <c r="P1590" s="3"/>
      <c r="Y1590" s="2"/>
      <c r="Z1590" s="2"/>
      <c r="AA1590" s="2"/>
      <c r="AB1590" s="2"/>
      <c r="AC1590" s="2"/>
      <c r="AD1590" s="2"/>
    </row>
    <row r="1591" spans="1:30" hidden="1">
      <c r="A1591" s="3"/>
      <c r="B1591" s="3"/>
      <c r="C1591" s="3"/>
      <c r="D1591" s="3"/>
      <c r="E1591" s="3"/>
      <c r="F1591" s="3"/>
      <c r="G1591" s="3"/>
      <c r="H1591" s="3"/>
      <c r="I1591" s="3"/>
      <c r="J1591" s="3"/>
      <c r="K1591" s="3"/>
      <c r="L1591" s="3"/>
      <c r="M1591" s="3"/>
      <c r="N1591" s="3"/>
      <c r="O1591" s="3"/>
      <c r="P1591" s="3"/>
      <c r="Y1591" s="2"/>
      <c r="Z1591" s="2"/>
      <c r="AA1591" s="2"/>
      <c r="AB1591" s="2"/>
      <c r="AC1591" s="2"/>
      <c r="AD1591" s="2"/>
    </row>
    <row r="1592" spans="1:30" hidden="1">
      <c r="A1592" s="3"/>
      <c r="B1592" s="3"/>
      <c r="C1592" s="3"/>
      <c r="D1592" s="3"/>
      <c r="E1592" s="3"/>
      <c r="F1592" s="3"/>
      <c r="G1592" s="3"/>
      <c r="H1592" s="3"/>
      <c r="I1592" s="3"/>
      <c r="J1592" s="3"/>
      <c r="K1592" s="3"/>
      <c r="L1592" s="3"/>
      <c r="M1592" s="3"/>
      <c r="N1592" s="3"/>
      <c r="O1592" s="3"/>
      <c r="P1592" s="3"/>
      <c r="Y1592" s="2"/>
      <c r="Z1592" s="2"/>
      <c r="AA1592" s="2"/>
      <c r="AB1592" s="2"/>
      <c r="AC1592" s="2"/>
      <c r="AD1592" s="2"/>
    </row>
    <row r="1593" spans="1:30" hidden="1">
      <c r="A1593" s="3"/>
      <c r="B1593" s="3"/>
      <c r="C1593" s="3"/>
      <c r="D1593" s="3"/>
      <c r="E1593" s="3"/>
      <c r="F1593" s="3"/>
      <c r="G1593" s="3"/>
      <c r="H1593" s="3"/>
      <c r="I1593" s="3"/>
      <c r="J1593" s="3"/>
      <c r="K1593" s="3"/>
      <c r="L1593" s="3"/>
      <c r="M1593" s="3"/>
      <c r="N1593" s="3"/>
      <c r="O1593" s="3"/>
      <c r="P1593" s="3"/>
      <c r="Y1593" s="2"/>
      <c r="Z1593" s="2"/>
      <c r="AA1593" s="2"/>
      <c r="AB1593" s="2"/>
      <c r="AC1593" s="2"/>
      <c r="AD1593" s="2"/>
    </row>
    <row r="1594" spans="1:30" hidden="1">
      <c r="A1594" s="3"/>
      <c r="B1594" s="3"/>
      <c r="C1594" s="3"/>
      <c r="D1594" s="3"/>
      <c r="E1594" s="3"/>
      <c r="F1594" s="3"/>
      <c r="G1594" s="3"/>
      <c r="H1594" s="3"/>
      <c r="I1594" s="3"/>
      <c r="J1594" s="3"/>
      <c r="K1594" s="3"/>
      <c r="L1594" s="3"/>
      <c r="M1594" s="3"/>
      <c r="N1594" s="3"/>
      <c r="O1594" s="3"/>
      <c r="P1594" s="3"/>
      <c r="Y1594" s="2"/>
      <c r="Z1594" s="2"/>
      <c r="AA1594" s="2"/>
      <c r="AB1594" s="2"/>
      <c r="AC1594" s="2"/>
      <c r="AD1594" s="2"/>
    </row>
    <row r="1595" spans="1:30" hidden="1">
      <c r="A1595" s="3"/>
      <c r="B1595" s="3"/>
      <c r="C1595" s="3"/>
      <c r="D1595" s="3"/>
      <c r="E1595" s="3"/>
      <c r="F1595" s="3"/>
      <c r="G1595" s="3"/>
      <c r="H1595" s="3"/>
      <c r="I1595" s="3"/>
      <c r="J1595" s="3"/>
      <c r="K1595" s="3"/>
      <c r="L1595" s="3"/>
      <c r="M1595" s="3"/>
      <c r="N1595" s="3"/>
      <c r="O1595" s="3"/>
      <c r="P1595" s="3"/>
      <c r="Y1595" s="2"/>
      <c r="Z1595" s="2"/>
      <c r="AA1595" s="2"/>
      <c r="AB1595" s="2"/>
      <c r="AC1595" s="2"/>
      <c r="AD1595" s="2"/>
    </row>
    <row r="1596" spans="1:30" hidden="1">
      <c r="A1596" s="3"/>
      <c r="B1596" s="3"/>
      <c r="C1596" s="3"/>
      <c r="D1596" s="3"/>
      <c r="E1596" s="3"/>
      <c r="F1596" s="3"/>
      <c r="G1596" s="3"/>
      <c r="H1596" s="3"/>
      <c r="I1596" s="3"/>
      <c r="J1596" s="3"/>
      <c r="K1596" s="3"/>
      <c r="L1596" s="3"/>
      <c r="M1596" s="3"/>
      <c r="N1596" s="3"/>
      <c r="O1596" s="3"/>
      <c r="P1596" s="3"/>
      <c r="Y1596" s="2"/>
      <c r="Z1596" s="2"/>
      <c r="AA1596" s="2"/>
      <c r="AB1596" s="2"/>
      <c r="AC1596" s="2"/>
      <c r="AD1596" s="2"/>
    </row>
    <row r="1597" spans="1:30" hidden="1">
      <c r="A1597" s="3"/>
      <c r="B1597" s="3"/>
      <c r="C1597" s="3"/>
      <c r="D1597" s="3"/>
      <c r="E1597" s="3"/>
      <c r="F1597" s="3"/>
      <c r="G1597" s="3"/>
      <c r="H1597" s="3"/>
      <c r="I1597" s="3"/>
      <c r="J1597" s="3"/>
      <c r="K1597" s="3"/>
      <c r="L1597" s="3"/>
      <c r="M1597" s="3"/>
      <c r="N1597" s="3"/>
      <c r="O1597" s="3"/>
      <c r="P1597" s="3"/>
      <c r="Y1597" s="2"/>
      <c r="Z1597" s="2"/>
      <c r="AA1597" s="2"/>
      <c r="AB1597" s="2"/>
      <c r="AC1597" s="2"/>
      <c r="AD1597" s="2"/>
    </row>
    <row r="1598" spans="1:30" hidden="1">
      <c r="A1598" s="3"/>
      <c r="B1598" s="3"/>
      <c r="C1598" s="3"/>
      <c r="D1598" s="3"/>
      <c r="E1598" s="3"/>
      <c r="F1598" s="3"/>
      <c r="G1598" s="3"/>
      <c r="H1598" s="3"/>
      <c r="I1598" s="3"/>
      <c r="J1598" s="3"/>
      <c r="K1598" s="3"/>
      <c r="L1598" s="3"/>
      <c r="M1598" s="3"/>
      <c r="N1598" s="3"/>
      <c r="O1598" s="3"/>
      <c r="P1598" s="3"/>
      <c r="Y1598" s="2"/>
      <c r="Z1598" s="2"/>
      <c r="AA1598" s="2"/>
      <c r="AB1598" s="2"/>
      <c r="AC1598" s="2"/>
      <c r="AD1598" s="2"/>
    </row>
    <row r="1599" spans="1:30" hidden="1">
      <c r="A1599" s="3"/>
      <c r="B1599" s="3"/>
      <c r="C1599" s="3"/>
      <c r="D1599" s="3"/>
      <c r="E1599" s="3"/>
      <c r="F1599" s="3"/>
      <c r="G1599" s="3"/>
      <c r="H1599" s="3"/>
      <c r="I1599" s="3"/>
      <c r="J1599" s="3"/>
      <c r="K1599" s="3"/>
      <c r="L1599" s="3"/>
      <c r="M1599" s="3"/>
      <c r="N1599" s="3"/>
      <c r="O1599" s="3"/>
      <c r="P1599" s="3"/>
      <c r="Y1599" s="2"/>
      <c r="Z1599" s="2"/>
      <c r="AA1599" s="2"/>
      <c r="AB1599" s="2"/>
      <c r="AC1599" s="2"/>
      <c r="AD1599" s="2"/>
    </row>
    <row r="1600" spans="1:30" hidden="1">
      <c r="A1600" s="3"/>
      <c r="B1600" s="3"/>
      <c r="C1600" s="3"/>
      <c r="D1600" s="3"/>
      <c r="E1600" s="3"/>
      <c r="F1600" s="3"/>
      <c r="G1600" s="3"/>
      <c r="H1600" s="3"/>
      <c r="I1600" s="3"/>
      <c r="J1600" s="3"/>
      <c r="K1600" s="3"/>
      <c r="L1600" s="3"/>
      <c r="M1600" s="3"/>
      <c r="N1600" s="3"/>
      <c r="O1600" s="3"/>
      <c r="P1600" s="3"/>
      <c r="Y1600" s="2"/>
      <c r="Z1600" s="2"/>
      <c r="AA1600" s="2"/>
      <c r="AB1600" s="2"/>
      <c r="AC1600" s="2"/>
      <c r="AD1600" s="2"/>
    </row>
    <row r="1601" spans="1:30" hidden="1">
      <c r="A1601" s="3"/>
      <c r="B1601" s="3"/>
      <c r="C1601" s="3"/>
      <c r="D1601" s="3"/>
      <c r="E1601" s="3"/>
      <c r="F1601" s="3"/>
      <c r="G1601" s="3"/>
      <c r="H1601" s="3"/>
      <c r="I1601" s="3"/>
      <c r="J1601" s="3"/>
      <c r="K1601" s="3"/>
      <c r="L1601" s="3"/>
      <c r="M1601" s="3"/>
      <c r="N1601" s="3"/>
      <c r="O1601" s="3"/>
      <c r="P1601" s="3"/>
      <c r="Y1601" s="2"/>
      <c r="Z1601" s="2"/>
      <c r="AA1601" s="2"/>
      <c r="AB1601" s="2"/>
      <c r="AC1601" s="2"/>
      <c r="AD1601" s="2"/>
    </row>
    <row r="1602" spans="1:30" hidden="1">
      <c r="A1602" s="3"/>
      <c r="B1602" s="3"/>
      <c r="C1602" s="3"/>
      <c r="D1602" s="3"/>
      <c r="E1602" s="3"/>
      <c r="F1602" s="3"/>
      <c r="G1602" s="3"/>
      <c r="H1602" s="3"/>
      <c r="I1602" s="3"/>
      <c r="J1602" s="3"/>
      <c r="K1602" s="3"/>
      <c r="L1602" s="3"/>
      <c r="M1602" s="3"/>
      <c r="N1602" s="3"/>
      <c r="O1602" s="3"/>
      <c r="P1602" s="3"/>
      <c r="Y1602" s="2"/>
      <c r="Z1602" s="2"/>
      <c r="AA1602" s="2"/>
      <c r="AB1602" s="2"/>
      <c r="AC1602" s="2"/>
      <c r="AD1602" s="2"/>
    </row>
    <row r="1603" spans="1:30" hidden="1">
      <c r="A1603" s="3"/>
      <c r="B1603" s="3"/>
      <c r="C1603" s="3"/>
      <c r="D1603" s="3"/>
      <c r="E1603" s="3"/>
      <c r="F1603" s="3"/>
      <c r="G1603" s="3"/>
      <c r="H1603" s="3"/>
      <c r="I1603" s="3"/>
      <c r="J1603" s="3"/>
      <c r="K1603" s="3"/>
      <c r="L1603" s="3"/>
      <c r="M1603" s="3"/>
      <c r="N1603" s="3"/>
      <c r="O1603" s="3"/>
      <c r="P1603" s="3"/>
      <c r="Y1603" s="2"/>
      <c r="Z1603" s="2"/>
      <c r="AA1603" s="2"/>
      <c r="AB1603" s="2"/>
      <c r="AC1603" s="2"/>
      <c r="AD1603" s="2"/>
    </row>
    <row r="1604" spans="1:30" hidden="1">
      <c r="A1604" s="3"/>
      <c r="B1604" s="3"/>
      <c r="C1604" s="3"/>
      <c r="D1604" s="3"/>
      <c r="E1604" s="3"/>
      <c r="F1604" s="3"/>
      <c r="G1604" s="3"/>
      <c r="H1604" s="3"/>
      <c r="I1604" s="3"/>
      <c r="J1604" s="3"/>
      <c r="K1604" s="3"/>
      <c r="L1604" s="3"/>
      <c r="M1604" s="3"/>
      <c r="N1604" s="3"/>
      <c r="O1604" s="3"/>
      <c r="P1604" s="3"/>
      <c r="Y1604" s="2"/>
      <c r="Z1604" s="2"/>
      <c r="AA1604" s="2"/>
      <c r="AB1604" s="2"/>
      <c r="AC1604" s="2"/>
      <c r="AD1604" s="2"/>
    </row>
    <row r="1605" spans="1:30" hidden="1">
      <c r="A1605" s="3"/>
      <c r="B1605" s="3"/>
      <c r="C1605" s="3"/>
      <c r="D1605" s="3"/>
      <c r="E1605" s="3"/>
      <c r="F1605" s="3"/>
      <c r="G1605" s="3"/>
      <c r="H1605" s="3"/>
      <c r="I1605" s="3"/>
      <c r="J1605" s="3"/>
      <c r="K1605" s="3"/>
      <c r="L1605" s="3"/>
      <c r="M1605" s="3"/>
      <c r="N1605" s="3"/>
      <c r="O1605" s="3"/>
      <c r="P1605" s="3"/>
      <c r="Y1605" s="2"/>
      <c r="Z1605" s="2"/>
      <c r="AA1605" s="2"/>
      <c r="AB1605" s="2"/>
      <c r="AC1605" s="2"/>
      <c r="AD1605" s="2"/>
    </row>
    <row r="1606" spans="1:30" hidden="1">
      <c r="A1606" s="3"/>
      <c r="B1606" s="3"/>
      <c r="C1606" s="3"/>
      <c r="D1606" s="3"/>
      <c r="E1606" s="3"/>
      <c r="F1606" s="3"/>
      <c r="G1606" s="3"/>
      <c r="H1606" s="3"/>
      <c r="I1606" s="3"/>
      <c r="J1606" s="3"/>
      <c r="K1606" s="3"/>
      <c r="L1606" s="3"/>
      <c r="M1606" s="3"/>
      <c r="N1606" s="3"/>
      <c r="O1606" s="3"/>
      <c r="P1606" s="3"/>
      <c r="Y1606" s="2"/>
      <c r="Z1606" s="2"/>
      <c r="AA1606" s="2"/>
      <c r="AB1606" s="2"/>
      <c r="AC1606" s="2"/>
      <c r="AD1606" s="2"/>
    </row>
    <row r="1607" spans="1:30" hidden="1">
      <c r="A1607" s="3"/>
      <c r="B1607" s="3"/>
      <c r="C1607" s="3"/>
      <c r="D1607" s="3"/>
      <c r="E1607" s="3"/>
      <c r="F1607" s="3"/>
      <c r="G1607" s="3"/>
      <c r="H1607" s="3"/>
      <c r="I1607" s="3"/>
      <c r="J1607" s="3"/>
      <c r="K1607" s="3"/>
      <c r="L1607" s="3"/>
      <c r="M1607" s="3"/>
      <c r="N1607" s="3"/>
      <c r="O1607" s="3"/>
      <c r="P1607" s="3"/>
      <c r="Y1607" s="2"/>
      <c r="Z1607" s="2"/>
      <c r="AA1607" s="2"/>
      <c r="AB1607" s="2"/>
      <c r="AC1607" s="2"/>
      <c r="AD1607" s="2"/>
    </row>
    <row r="1608" spans="1:30" hidden="1">
      <c r="A1608" s="3"/>
      <c r="B1608" s="3"/>
      <c r="C1608" s="3"/>
      <c r="D1608" s="3"/>
      <c r="E1608" s="3"/>
      <c r="F1608" s="3"/>
      <c r="G1608" s="3"/>
      <c r="H1608" s="3"/>
      <c r="I1608" s="3"/>
      <c r="J1608" s="3"/>
      <c r="K1608" s="3"/>
      <c r="L1608" s="3"/>
      <c r="M1608" s="3"/>
      <c r="N1608" s="3"/>
      <c r="O1608" s="3"/>
      <c r="P1608" s="3"/>
      <c r="Y1608" s="2"/>
      <c r="Z1608" s="2"/>
      <c r="AA1608" s="2"/>
      <c r="AB1608" s="2"/>
      <c r="AC1608" s="2"/>
      <c r="AD1608" s="2"/>
    </row>
    <row r="1609" spans="1:30" hidden="1">
      <c r="A1609" s="3"/>
      <c r="B1609" s="3"/>
      <c r="C1609" s="3"/>
      <c r="D1609" s="3"/>
      <c r="E1609" s="3"/>
      <c r="F1609" s="3"/>
      <c r="G1609" s="3"/>
      <c r="H1609" s="3"/>
      <c r="I1609" s="3"/>
      <c r="J1609" s="3"/>
      <c r="K1609" s="3"/>
      <c r="L1609" s="3"/>
      <c r="M1609" s="3"/>
      <c r="N1609" s="3"/>
      <c r="O1609" s="3"/>
      <c r="P1609" s="3"/>
      <c r="Y1609" s="2"/>
      <c r="Z1609" s="2"/>
      <c r="AA1609" s="2"/>
      <c r="AB1609" s="2"/>
      <c r="AC1609" s="2"/>
      <c r="AD1609" s="2"/>
    </row>
    <row r="1610" spans="1:30" hidden="1">
      <c r="A1610" s="3"/>
      <c r="B1610" s="3"/>
      <c r="C1610" s="3"/>
      <c r="D1610" s="3"/>
      <c r="E1610" s="3"/>
      <c r="F1610" s="3"/>
      <c r="G1610" s="3"/>
      <c r="H1610" s="3"/>
      <c r="I1610" s="3"/>
      <c r="J1610" s="3"/>
      <c r="K1610" s="3"/>
      <c r="L1610" s="3"/>
      <c r="M1610" s="3"/>
      <c r="N1610" s="3"/>
      <c r="O1610" s="3"/>
      <c r="P1610" s="3"/>
      <c r="Y1610" s="2"/>
      <c r="Z1610" s="2"/>
      <c r="AA1610" s="2"/>
      <c r="AB1610" s="2"/>
      <c r="AC1610" s="2"/>
      <c r="AD1610" s="2"/>
    </row>
    <row r="1611" spans="1:30" hidden="1">
      <c r="A1611" s="3"/>
      <c r="B1611" s="3"/>
      <c r="C1611" s="3"/>
      <c r="D1611" s="3"/>
      <c r="E1611" s="3"/>
      <c r="F1611" s="3"/>
      <c r="G1611" s="3"/>
      <c r="H1611" s="3"/>
      <c r="I1611" s="3"/>
      <c r="J1611" s="3"/>
      <c r="K1611" s="3"/>
      <c r="L1611" s="3"/>
      <c r="M1611" s="3"/>
      <c r="N1611" s="3"/>
      <c r="O1611" s="3"/>
      <c r="P1611" s="3"/>
      <c r="Y1611" s="2"/>
      <c r="Z1611" s="2"/>
      <c r="AA1611" s="2"/>
      <c r="AB1611" s="2"/>
      <c r="AC1611" s="2"/>
      <c r="AD1611" s="2"/>
    </row>
    <row r="1612" spans="1:30" hidden="1">
      <c r="A1612" s="3"/>
      <c r="B1612" s="3"/>
      <c r="C1612" s="3"/>
      <c r="D1612" s="3"/>
      <c r="E1612" s="3"/>
      <c r="F1612" s="3"/>
      <c r="G1612" s="3"/>
      <c r="H1612" s="3"/>
      <c r="I1612" s="3"/>
      <c r="J1612" s="3"/>
      <c r="K1612" s="3"/>
      <c r="L1612" s="3"/>
      <c r="M1612" s="3"/>
      <c r="N1612" s="3"/>
      <c r="O1612" s="3"/>
      <c r="P1612" s="3"/>
      <c r="Y1612" s="2"/>
      <c r="Z1612" s="2"/>
      <c r="AA1612" s="2"/>
      <c r="AB1612" s="2"/>
      <c r="AC1612" s="2"/>
      <c r="AD1612" s="2"/>
    </row>
    <row r="1613" spans="1:30" hidden="1">
      <c r="A1613" s="3"/>
      <c r="B1613" s="3"/>
      <c r="C1613" s="3"/>
      <c r="D1613" s="3"/>
      <c r="E1613" s="3"/>
      <c r="F1613" s="3"/>
      <c r="G1613" s="3"/>
      <c r="H1613" s="3"/>
      <c r="I1613" s="3"/>
      <c r="J1613" s="3"/>
      <c r="K1613" s="3"/>
      <c r="L1613" s="3"/>
      <c r="M1613" s="3"/>
      <c r="N1613" s="3"/>
      <c r="O1613" s="3"/>
      <c r="P1613" s="3"/>
      <c r="Y1613" s="2"/>
      <c r="Z1613" s="2"/>
      <c r="AA1613" s="2"/>
      <c r="AB1613" s="2"/>
      <c r="AC1613" s="2"/>
      <c r="AD1613" s="2"/>
    </row>
    <row r="1614" spans="1:30" hidden="1">
      <c r="A1614" s="3"/>
      <c r="B1614" s="3"/>
      <c r="C1614" s="3"/>
      <c r="D1614" s="3"/>
      <c r="E1614" s="3"/>
      <c r="F1614" s="3"/>
      <c r="G1614" s="3"/>
      <c r="H1614" s="3"/>
      <c r="I1614" s="3"/>
      <c r="J1614" s="3"/>
      <c r="K1614" s="3"/>
      <c r="L1614" s="3"/>
      <c r="M1614" s="3"/>
      <c r="N1614" s="3"/>
      <c r="O1614" s="3"/>
      <c r="P1614" s="3"/>
      <c r="Y1614" s="2"/>
      <c r="Z1614" s="2"/>
      <c r="AA1614" s="2"/>
      <c r="AB1614" s="2"/>
      <c r="AC1614" s="2"/>
      <c r="AD1614" s="2"/>
    </row>
    <row r="1615" spans="1:30" hidden="1">
      <c r="A1615" s="3"/>
      <c r="B1615" s="3"/>
      <c r="C1615" s="3"/>
      <c r="D1615" s="3"/>
      <c r="E1615" s="3"/>
      <c r="F1615" s="3"/>
      <c r="G1615" s="3"/>
      <c r="H1615" s="3"/>
      <c r="I1615" s="3"/>
      <c r="J1615" s="3"/>
      <c r="K1615" s="3"/>
      <c r="L1615" s="3"/>
      <c r="M1615" s="3"/>
      <c r="N1615" s="3"/>
      <c r="O1615" s="3"/>
      <c r="P1615" s="3"/>
      <c r="Y1615" s="2"/>
      <c r="Z1615" s="2"/>
      <c r="AA1615" s="2"/>
      <c r="AB1615" s="2"/>
      <c r="AC1615" s="2"/>
      <c r="AD1615" s="2"/>
    </row>
    <row r="1616" spans="1:30" hidden="1">
      <c r="A1616" s="3"/>
      <c r="B1616" s="3"/>
      <c r="C1616" s="3"/>
      <c r="D1616" s="3"/>
      <c r="E1616" s="3"/>
      <c r="F1616" s="3"/>
      <c r="G1616" s="3"/>
      <c r="H1616" s="3"/>
      <c r="I1616" s="3"/>
      <c r="J1616" s="3"/>
      <c r="K1616" s="3"/>
      <c r="L1616" s="3"/>
      <c r="M1616" s="3"/>
      <c r="N1616" s="3"/>
      <c r="O1616" s="3"/>
      <c r="P1616" s="3"/>
      <c r="Y1616" s="2"/>
      <c r="Z1616" s="2"/>
      <c r="AA1616" s="2"/>
      <c r="AB1616" s="2"/>
      <c r="AC1616" s="2"/>
      <c r="AD1616" s="2"/>
    </row>
    <row r="1617" spans="1:30" hidden="1">
      <c r="A1617" s="3"/>
      <c r="B1617" s="3"/>
      <c r="C1617" s="3"/>
      <c r="D1617" s="3"/>
      <c r="E1617" s="3"/>
      <c r="F1617" s="3"/>
      <c r="G1617" s="3"/>
      <c r="H1617" s="3"/>
      <c r="I1617" s="3"/>
      <c r="J1617" s="3"/>
      <c r="K1617" s="3"/>
      <c r="L1617" s="3"/>
      <c r="M1617" s="3"/>
      <c r="N1617" s="3"/>
      <c r="O1617" s="3"/>
      <c r="P1617" s="3"/>
      <c r="Y1617" s="2"/>
      <c r="Z1617" s="2"/>
      <c r="AA1617" s="2"/>
      <c r="AB1617" s="2"/>
      <c r="AC1617" s="2"/>
      <c r="AD1617" s="2"/>
    </row>
    <row r="1618" spans="1:30" hidden="1">
      <c r="A1618" s="3"/>
      <c r="B1618" s="3"/>
      <c r="C1618" s="3"/>
      <c r="D1618" s="3"/>
      <c r="E1618" s="3"/>
      <c r="F1618" s="3"/>
      <c r="G1618" s="3"/>
      <c r="H1618" s="3"/>
      <c r="I1618" s="3"/>
      <c r="J1618" s="3"/>
      <c r="K1618" s="3"/>
      <c r="L1618" s="3"/>
      <c r="M1618" s="3"/>
      <c r="N1618" s="3"/>
      <c r="O1618" s="3"/>
      <c r="P1618" s="3"/>
      <c r="Y1618" s="2"/>
      <c r="Z1618" s="2"/>
      <c r="AA1618" s="2"/>
      <c r="AB1618" s="2"/>
      <c r="AC1618" s="2"/>
      <c r="AD1618" s="2"/>
    </row>
    <row r="1619" spans="1:30" hidden="1">
      <c r="A1619" s="3"/>
      <c r="B1619" s="3"/>
      <c r="C1619" s="3"/>
      <c r="D1619" s="3"/>
      <c r="E1619" s="3"/>
      <c r="F1619" s="3"/>
      <c r="G1619" s="3"/>
      <c r="H1619" s="3"/>
      <c r="I1619" s="3"/>
      <c r="J1619" s="3"/>
      <c r="K1619" s="3"/>
      <c r="L1619" s="3"/>
      <c r="M1619" s="3"/>
      <c r="N1619" s="3"/>
      <c r="O1619" s="3"/>
      <c r="P1619" s="3"/>
      <c r="Y1619" s="2"/>
      <c r="Z1619" s="2"/>
      <c r="AA1619" s="2"/>
      <c r="AB1619" s="2"/>
      <c r="AC1619" s="2"/>
      <c r="AD1619" s="2"/>
    </row>
    <row r="1620" spans="1:30" hidden="1">
      <c r="A1620" s="3"/>
      <c r="B1620" s="3"/>
      <c r="C1620" s="3"/>
      <c r="D1620" s="3"/>
      <c r="E1620" s="3"/>
      <c r="F1620" s="3"/>
      <c r="G1620" s="3"/>
      <c r="H1620" s="3"/>
      <c r="I1620" s="3"/>
      <c r="J1620" s="3"/>
      <c r="K1620" s="3"/>
      <c r="L1620" s="3"/>
      <c r="M1620" s="3"/>
      <c r="N1620" s="3"/>
      <c r="O1620" s="3"/>
      <c r="P1620" s="3"/>
      <c r="Y1620" s="2"/>
      <c r="Z1620" s="2"/>
      <c r="AA1620" s="2"/>
      <c r="AB1620" s="2"/>
      <c r="AC1620" s="2"/>
      <c r="AD1620" s="2"/>
    </row>
    <row r="1621" spans="1:30" hidden="1">
      <c r="A1621" s="3"/>
      <c r="B1621" s="3"/>
      <c r="C1621" s="3"/>
      <c r="D1621" s="3"/>
      <c r="E1621" s="3"/>
      <c r="F1621" s="3"/>
      <c r="G1621" s="3"/>
      <c r="H1621" s="3"/>
      <c r="I1621" s="3"/>
      <c r="J1621" s="3"/>
      <c r="K1621" s="3"/>
      <c r="L1621" s="3"/>
      <c r="M1621" s="3"/>
      <c r="N1621" s="3"/>
      <c r="O1621" s="3"/>
      <c r="P1621" s="3"/>
      <c r="Y1621" s="2"/>
      <c r="Z1621" s="2"/>
      <c r="AA1621" s="2"/>
      <c r="AB1621" s="2"/>
      <c r="AC1621" s="2"/>
      <c r="AD1621" s="2"/>
    </row>
    <row r="1622" spans="1:30" hidden="1">
      <c r="A1622" s="3"/>
      <c r="B1622" s="3"/>
      <c r="C1622" s="3"/>
      <c r="D1622" s="3"/>
      <c r="E1622" s="3"/>
      <c r="F1622" s="3"/>
      <c r="G1622" s="3"/>
      <c r="H1622" s="3"/>
      <c r="I1622" s="3"/>
      <c r="J1622" s="3"/>
      <c r="K1622" s="3"/>
      <c r="L1622" s="3"/>
      <c r="M1622" s="3"/>
      <c r="N1622" s="3"/>
      <c r="O1622" s="3"/>
      <c r="P1622" s="3"/>
      <c r="Y1622" s="2"/>
      <c r="Z1622" s="2"/>
      <c r="AA1622" s="2"/>
      <c r="AB1622" s="2"/>
      <c r="AC1622" s="2"/>
      <c r="AD1622" s="2"/>
    </row>
    <row r="1623" spans="1:30" hidden="1">
      <c r="A1623" s="3"/>
      <c r="B1623" s="3"/>
      <c r="C1623" s="3"/>
      <c r="D1623" s="3"/>
      <c r="E1623" s="3"/>
      <c r="F1623" s="3"/>
      <c r="G1623" s="3"/>
      <c r="H1623" s="3"/>
      <c r="I1623" s="3"/>
      <c r="J1623" s="3"/>
      <c r="K1623" s="3"/>
      <c r="L1623" s="3"/>
      <c r="M1623" s="3"/>
      <c r="N1623" s="3"/>
      <c r="O1623" s="3"/>
      <c r="P1623" s="3"/>
      <c r="Y1623" s="2"/>
      <c r="Z1623" s="2"/>
      <c r="AA1623" s="2"/>
      <c r="AB1623" s="2"/>
      <c r="AC1623" s="2"/>
      <c r="AD1623" s="2"/>
    </row>
    <row r="1624" spans="1:30" hidden="1">
      <c r="A1624" s="3"/>
      <c r="B1624" s="3"/>
      <c r="C1624" s="3"/>
      <c r="D1624" s="3"/>
      <c r="E1624" s="3"/>
      <c r="F1624" s="3"/>
      <c r="G1624" s="3"/>
      <c r="H1624" s="3"/>
      <c r="I1624" s="3"/>
      <c r="J1624" s="3"/>
      <c r="K1624" s="3"/>
      <c r="L1624" s="3"/>
      <c r="M1624" s="3"/>
      <c r="N1624" s="3"/>
      <c r="O1624" s="3"/>
      <c r="P1624" s="3"/>
      <c r="Y1624" s="2"/>
      <c r="Z1624" s="2"/>
      <c r="AA1624" s="2"/>
      <c r="AB1624" s="2"/>
      <c r="AC1624" s="2"/>
      <c r="AD1624" s="2"/>
    </row>
    <row r="1625" spans="1:30" hidden="1">
      <c r="A1625" s="3"/>
      <c r="B1625" s="3"/>
      <c r="C1625" s="3"/>
      <c r="D1625" s="3"/>
      <c r="E1625" s="3"/>
      <c r="F1625" s="3"/>
      <c r="G1625" s="3"/>
      <c r="H1625" s="3"/>
      <c r="I1625" s="3"/>
      <c r="J1625" s="3"/>
      <c r="K1625" s="3"/>
      <c r="L1625" s="3"/>
      <c r="M1625" s="3"/>
      <c r="N1625" s="3"/>
      <c r="O1625" s="3"/>
      <c r="P1625" s="3"/>
      <c r="Y1625" s="2"/>
      <c r="Z1625" s="2"/>
      <c r="AA1625" s="2"/>
      <c r="AB1625" s="2"/>
      <c r="AC1625" s="2"/>
      <c r="AD1625" s="2"/>
    </row>
    <row r="1626" spans="1:30" hidden="1">
      <c r="A1626" s="3"/>
      <c r="B1626" s="3"/>
      <c r="C1626" s="3"/>
      <c r="D1626" s="3"/>
      <c r="E1626" s="3"/>
      <c r="F1626" s="3"/>
      <c r="G1626" s="3"/>
      <c r="H1626" s="3"/>
      <c r="I1626" s="3"/>
      <c r="J1626" s="3"/>
      <c r="K1626" s="3"/>
      <c r="L1626" s="3"/>
      <c r="M1626" s="3"/>
      <c r="N1626" s="3"/>
      <c r="O1626" s="3"/>
      <c r="P1626" s="3"/>
      <c r="Y1626" s="2"/>
      <c r="Z1626" s="2"/>
      <c r="AA1626" s="2"/>
      <c r="AB1626" s="2"/>
      <c r="AC1626" s="2"/>
      <c r="AD1626" s="2"/>
    </row>
    <row r="1627" spans="1:30" hidden="1">
      <c r="A1627" s="3"/>
      <c r="B1627" s="3"/>
      <c r="C1627" s="3"/>
      <c r="D1627" s="3"/>
      <c r="E1627" s="3"/>
      <c r="F1627" s="3"/>
      <c r="G1627" s="3"/>
      <c r="H1627" s="3"/>
      <c r="I1627" s="3"/>
      <c r="J1627" s="3"/>
      <c r="K1627" s="3"/>
      <c r="L1627" s="3"/>
      <c r="M1627" s="3"/>
      <c r="N1627" s="3"/>
      <c r="O1627" s="3"/>
      <c r="P1627" s="3"/>
      <c r="Y1627" s="2"/>
      <c r="Z1627" s="2"/>
      <c r="AA1627" s="2"/>
      <c r="AB1627" s="2"/>
      <c r="AC1627" s="2"/>
      <c r="AD1627" s="2"/>
    </row>
    <row r="1628" spans="1:30" hidden="1">
      <c r="A1628" s="3"/>
      <c r="B1628" s="3"/>
      <c r="C1628" s="3"/>
      <c r="D1628" s="3"/>
      <c r="E1628" s="3"/>
      <c r="F1628" s="3"/>
      <c r="G1628" s="3"/>
      <c r="H1628" s="3"/>
      <c r="I1628" s="3"/>
      <c r="J1628" s="3"/>
      <c r="K1628" s="3"/>
      <c r="L1628" s="3"/>
      <c r="M1628" s="3"/>
      <c r="N1628" s="3"/>
      <c r="O1628" s="3"/>
      <c r="P1628" s="3"/>
      <c r="Y1628" s="2"/>
      <c r="Z1628" s="2"/>
      <c r="AA1628" s="2"/>
      <c r="AB1628" s="2"/>
      <c r="AC1628" s="2"/>
      <c r="AD1628" s="2"/>
    </row>
    <row r="1629" spans="1:30" hidden="1">
      <c r="A1629" s="3"/>
      <c r="B1629" s="3"/>
      <c r="C1629" s="3"/>
      <c r="D1629" s="3"/>
      <c r="E1629" s="3"/>
      <c r="F1629" s="3"/>
      <c r="G1629" s="3"/>
      <c r="H1629" s="3"/>
      <c r="I1629" s="3"/>
      <c r="J1629" s="3"/>
      <c r="K1629" s="3"/>
      <c r="L1629" s="3"/>
      <c r="M1629" s="3"/>
      <c r="N1629" s="3"/>
      <c r="O1629" s="3"/>
      <c r="P1629" s="3"/>
      <c r="Y1629" s="2"/>
      <c r="Z1629" s="2"/>
      <c r="AA1629" s="2"/>
      <c r="AB1629" s="2"/>
      <c r="AC1629" s="2"/>
      <c r="AD1629" s="2"/>
    </row>
    <row r="1630" spans="1:30" hidden="1">
      <c r="A1630" s="3"/>
      <c r="B1630" s="3"/>
      <c r="C1630" s="3"/>
      <c r="D1630" s="3"/>
      <c r="E1630" s="3"/>
      <c r="F1630" s="3"/>
      <c r="G1630" s="3"/>
      <c r="H1630" s="3"/>
      <c r="I1630" s="3"/>
      <c r="J1630" s="3"/>
      <c r="K1630" s="3"/>
      <c r="L1630" s="3"/>
      <c r="M1630" s="3"/>
      <c r="N1630" s="3"/>
      <c r="O1630" s="3"/>
      <c r="P1630" s="3"/>
      <c r="Y1630" s="2"/>
      <c r="Z1630" s="2"/>
      <c r="AA1630" s="2"/>
      <c r="AB1630" s="2"/>
      <c r="AC1630" s="2"/>
      <c r="AD1630" s="2"/>
    </row>
    <row r="1631" spans="1:30" hidden="1">
      <c r="A1631" s="3"/>
      <c r="B1631" s="3"/>
      <c r="C1631" s="3"/>
      <c r="D1631" s="3"/>
      <c r="E1631" s="3"/>
      <c r="F1631" s="3"/>
      <c r="G1631" s="3"/>
      <c r="H1631" s="3"/>
      <c r="I1631" s="3"/>
      <c r="J1631" s="3"/>
      <c r="K1631" s="3"/>
      <c r="L1631" s="3"/>
      <c r="M1631" s="3"/>
      <c r="N1631" s="3"/>
      <c r="O1631" s="3"/>
      <c r="P1631" s="3"/>
      <c r="Y1631" s="2"/>
      <c r="Z1631" s="2"/>
      <c r="AA1631" s="2"/>
      <c r="AB1631" s="2"/>
      <c r="AC1631" s="2"/>
      <c r="AD1631" s="2"/>
    </row>
    <row r="1632" spans="1:30" hidden="1">
      <c r="A1632" s="3"/>
      <c r="B1632" s="3"/>
      <c r="C1632" s="3"/>
      <c r="D1632" s="3"/>
      <c r="E1632" s="3"/>
      <c r="F1632" s="3"/>
      <c r="G1632" s="3"/>
      <c r="H1632" s="3"/>
      <c r="I1632" s="3"/>
      <c r="J1632" s="3"/>
      <c r="K1632" s="3"/>
      <c r="L1632" s="3"/>
      <c r="M1632" s="3"/>
      <c r="N1632" s="3"/>
      <c r="O1632" s="3"/>
      <c r="P1632" s="3"/>
      <c r="Y1632" s="2"/>
      <c r="Z1632" s="2"/>
      <c r="AA1632" s="2"/>
      <c r="AB1632" s="2"/>
      <c r="AC1632" s="2"/>
      <c r="AD1632" s="2"/>
    </row>
    <row r="1633" spans="1:30" hidden="1">
      <c r="A1633" s="3"/>
      <c r="B1633" s="3"/>
      <c r="C1633" s="3"/>
      <c r="D1633" s="3"/>
      <c r="E1633" s="3"/>
      <c r="F1633" s="3"/>
      <c r="G1633" s="3"/>
      <c r="H1633" s="3"/>
      <c r="I1633" s="3"/>
      <c r="J1633" s="3"/>
      <c r="K1633" s="3"/>
      <c r="L1633" s="3"/>
      <c r="M1633" s="3"/>
      <c r="N1633" s="3"/>
      <c r="O1633" s="3"/>
      <c r="P1633" s="3"/>
      <c r="Y1633" s="2"/>
      <c r="Z1633" s="2"/>
      <c r="AA1633" s="2"/>
      <c r="AB1633" s="2"/>
      <c r="AC1633" s="2"/>
      <c r="AD1633" s="2"/>
    </row>
    <row r="1634" spans="1:30" hidden="1">
      <c r="A1634" s="3"/>
      <c r="B1634" s="3"/>
      <c r="C1634" s="3"/>
      <c r="D1634" s="3"/>
      <c r="E1634" s="3"/>
      <c r="F1634" s="3"/>
      <c r="G1634" s="3"/>
      <c r="H1634" s="3"/>
      <c r="I1634" s="3"/>
      <c r="J1634" s="3"/>
      <c r="K1634" s="3"/>
      <c r="L1634" s="3"/>
      <c r="M1634" s="3"/>
      <c r="N1634" s="3"/>
      <c r="O1634" s="3"/>
      <c r="P1634" s="3"/>
      <c r="Y1634" s="2"/>
      <c r="Z1634" s="2"/>
      <c r="AA1634" s="2"/>
      <c r="AB1634" s="2"/>
      <c r="AC1634" s="2"/>
      <c r="AD1634" s="2"/>
    </row>
    <row r="1635" spans="1:30" hidden="1">
      <c r="A1635" s="3"/>
      <c r="B1635" s="3"/>
      <c r="C1635" s="3"/>
      <c r="D1635" s="3"/>
      <c r="E1635" s="3"/>
      <c r="F1635" s="3"/>
      <c r="G1635" s="3"/>
      <c r="H1635" s="3"/>
      <c r="I1635" s="3"/>
      <c r="J1635" s="3"/>
      <c r="K1635" s="3"/>
      <c r="L1635" s="3"/>
      <c r="M1635" s="3"/>
      <c r="N1635" s="3"/>
      <c r="O1635" s="3"/>
      <c r="P1635" s="3"/>
      <c r="Y1635" s="2"/>
      <c r="Z1635" s="2"/>
      <c r="AA1635" s="2"/>
      <c r="AB1635" s="2"/>
      <c r="AC1635" s="2"/>
      <c r="AD1635" s="2"/>
    </row>
    <row r="1636" spans="1:30" hidden="1">
      <c r="A1636" s="3"/>
      <c r="B1636" s="3"/>
      <c r="C1636" s="3"/>
      <c r="D1636" s="3"/>
      <c r="E1636" s="3"/>
      <c r="F1636" s="3"/>
      <c r="G1636" s="3"/>
      <c r="H1636" s="3"/>
      <c r="I1636" s="3"/>
      <c r="J1636" s="3"/>
      <c r="K1636" s="3"/>
      <c r="L1636" s="3"/>
      <c r="M1636" s="3"/>
      <c r="N1636" s="3"/>
      <c r="O1636" s="3"/>
      <c r="P1636" s="3"/>
      <c r="Y1636" s="2"/>
      <c r="Z1636" s="2"/>
      <c r="AA1636" s="2"/>
      <c r="AB1636" s="2"/>
      <c r="AC1636" s="2"/>
      <c r="AD1636" s="2"/>
    </row>
    <row r="1637" spans="1:30" hidden="1">
      <c r="A1637" s="3"/>
      <c r="B1637" s="3"/>
      <c r="C1637" s="3"/>
      <c r="D1637" s="3"/>
      <c r="E1637" s="3"/>
      <c r="F1637" s="3"/>
      <c r="G1637" s="3"/>
      <c r="H1637" s="3"/>
      <c r="I1637" s="3"/>
      <c r="J1637" s="3"/>
      <c r="K1637" s="3"/>
      <c r="L1637" s="3"/>
      <c r="M1637" s="3"/>
      <c r="N1637" s="3"/>
      <c r="O1637" s="3"/>
      <c r="P1637" s="3"/>
      <c r="Y1637" s="2"/>
      <c r="Z1637" s="2"/>
      <c r="AA1637" s="2"/>
      <c r="AB1637" s="2"/>
      <c r="AC1637" s="2"/>
      <c r="AD1637" s="2"/>
    </row>
    <row r="1638" spans="1:30" hidden="1">
      <c r="A1638" s="3"/>
      <c r="B1638" s="3"/>
      <c r="C1638" s="3"/>
      <c r="D1638" s="3"/>
      <c r="E1638" s="3"/>
      <c r="F1638" s="3"/>
      <c r="G1638" s="3"/>
      <c r="H1638" s="3"/>
      <c r="I1638" s="3"/>
      <c r="J1638" s="3"/>
      <c r="K1638" s="3"/>
      <c r="L1638" s="3"/>
      <c r="M1638" s="3"/>
      <c r="N1638" s="3"/>
      <c r="O1638" s="3"/>
      <c r="P1638" s="3"/>
      <c r="Y1638" s="2"/>
      <c r="Z1638" s="2"/>
      <c r="AA1638" s="2"/>
      <c r="AB1638" s="2"/>
      <c r="AC1638" s="2"/>
      <c r="AD1638" s="2"/>
    </row>
    <row r="1639" spans="1:30" hidden="1">
      <c r="A1639" s="3"/>
      <c r="B1639" s="3"/>
      <c r="C1639" s="3"/>
      <c r="D1639" s="3"/>
      <c r="E1639" s="3"/>
      <c r="F1639" s="3"/>
      <c r="G1639" s="3"/>
      <c r="H1639" s="3"/>
      <c r="I1639" s="3"/>
      <c r="J1639" s="3"/>
      <c r="K1639" s="3"/>
      <c r="L1639" s="3"/>
      <c r="M1639" s="3"/>
      <c r="N1639" s="3"/>
      <c r="O1639" s="3"/>
      <c r="P1639" s="3"/>
      <c r="Y1639" s="2"/>
      <c r="Z1639" s="2"/>
      <c r="AA1639" s="2"/>
      <c r="AB1639" s="2"/>
      <c r="AC1639" s="2"/>
      <c r="AD1639" s="2"/>
    </row>
    <row r="1640" spans="1:30" hidden="1">
      <c r="A1640" s="3"/>
      <c r="B1640" s="3"/>
      <c r="C1640" s="3"/>
      <c r="D1640" s="3"/>
      <c r="E1640" s="3"/>
      <c r="F1640" s="3"/>
      <c r="G1640" s="3"/>
      <c r="H1640" s="3"/>
      <c r="I1640" s="3"/>
      <c r="J1640" s="3"/>
      <c r="K1640" s="3"/>
      <c r="L1640" s="3"/>
      <c r="M1640" s="3"/>
      <c r="N1640" s="3"/>
      <c r="O1640" s="3"/>
      <c r="P1640" s="3"/>
      <c r="Y1640" s="2"/>
      <c r="Z1640" s="2"/>
      <c r="AA1640" s="2"/>
      <c r="AB1640" s="2"/>
      <c r="AC1640" s="2"/>
      <c r="AD1640" s="2"/>
    </row>
    <row r="1641" spans="1:30" hidden="1">
      <c r="A1641" s="3"/>
      <c r="B1641" s="3"/>
      <c r="C1641" s="3"/>
      <c r="D1641" s="3"/>
      <c r="E1641" s="3"/>
      <c r="F1641" s="3"/>
      <c r="G1641" s="3"/>
      <c r="H1641" s="3"/>
      <c r="I1641" s="3"/>
      <c r="J1641" s="3"/>
      <c r="K1641" s="3"/>
      <c r="L1641" s="3"/>
      <c r="M1641" s="3"/>
      <c r="N1641" s="3"/>
      <c r="O1641" s="3"/>
      <c r="P1641" s="3"/>
      <c r="Y1641" s="2"/>
      <c r="Z1641" s="2"/>
      <c r="AA1641" s="2"/>
      <c r="AB1641" s="2"/>
      <c r="AC1641" s="2"/>
      <c r="AD1641" s="2"/>
    </row>
    <row r="1642" spans="1:30" hidden="1">
      <c r="A1642" s="3"/>
      <c r="B1642" s="3"/>
      <c r="C1642" s="3"/>
      <c r="D1642" s="3"/>
      <c r="E1642" s="3"/>
      <c r="F1642" s="3"/>
      <c r="G1642" s="3"/>
      <c r="H1642" s="3"/>
      <c r="I1642" s="3"/>
      <c r="J1642" s="3"/>
      <c r="K1642" s="3"/>
      <c r="L1642" s="3"/>
      <c r="M1642" s="3"/>
      <c r="N1642" s="3"/>
      <c r="O1642" s="3"/>
      <c r="P1642" s="3"/>
      <c r="Y1642" s="2"/>
      <c r="Z1642" s="2"/>
      <c r="AA1642" s="2"/>
      <c r="AB1642" s="2"/>
      <c r="AC1642" s="2"/>
      <c r="AD1642" s="2"/>
    </row>
    <row r="1643" spans="1:30" hidden="1">
      <c r="A1643" s="3"/>
      <c r="B1643" s="3"/>
      <c r="C1643" s="3"/>
      <c r="D1643" s="3"/>
      <c r="E1643" s="3"/>
      <c r="F1643" s="3"/>
      <c r="G1643" s="3"/>
      <c r="H1643" s="3"/>
      <c r="I1643" s="3"/>
      <c r="J1643" s="3"/>
      <c r="K1643" s="3"/>
      <c r="L1643" s="3"/>
      <c r="M1643" s="3"/>
      <c r="N1643" s="3"/>
      <c r="O1643" s="3"/>
      <c r="P1643" s="3"/>
      <c r="Y1643" s="2"/>
      <c r="Z1643" s="2"/>
      <c r="AA1643" s="2"/>
      <c r="AB1643" s="2"/>
      <c r="AC1643" s="2"/>
      <c r="AD1643" s="2"/>
    </row>
    <row r="1644" spans="1:30" hidden="1">
      <c r="A1644" s="3"/>
      <c r="B1644" s="3"/>
      <c r="C1644" s="3"/>
      <c r="D1644" s="3"/>
      <c r="E1644" s="3"/>
      <c r="F1644" s="3"/>
      <c r="G1644" s="3"/>
      <c r="H1644" s="3"/>
      <c r="I1644" s="3"/>
      <c r="J1644" s="3"/>
      <c r="K1644" s="3"/>
      <c r="L1644" s="3"/>
      <c r="M1644" s="3"/>
      <c r="N1644" s="3"/>
      <c r="O1644" s="3"/>
      <c r="P1644" s="3"/>
      <c r="Y1644" s="2"/>
      <c r="Z1644" s="2"/>
      <c r="AA1644" s="2"/>
      <c r="AB1644" s="2"/>
      <c r="AC1644" s="2"/>
      <c r="AD1644" s="2"/>
    </row>
    <row r="1645" spans="1:30" hidden="1">
      <c r="A1645" s="3"/>
      <c r="B1645" s="3"/>
      <c r="C1645" s="3"/>
      <c r="D1645" s="3"/>
      <c r="E1645" s="3"/>
      <c r="F1645" s="3"/>
      <c r="G1645" s="3"/>
      <c r="H1645" s="3"/>
      <c r="I1645" s="3"/>
      <c r="J1645" s="3"/>
      <c r="K1645" s="3"/>
      <c r="L1645" s="3"/>
      <c r="M1645" s="3"/>
      <c r="N1645" s="3"/>
      <c r="O1645" s="3"/>
      <c r="P1645" s="3"/>
      <c r="Y1645" s="2"/>
      <c r="Z1645" s="2"/>
      <c r="AA1645" s="2"/>
      <c r="AB1645" s="2"/>
      <c r="AC1645" s="2"/>
      <c r="AD1645" s="2"/>
    </row>
    <row r="1646" spans="1:30" hidden="1">
      <c r="A1646" s="3"/>
      <c r="B1646" s="3"/>
      <c r="C1646" s="3"/>
      <c r="D1646" s="3"/>
      <c r="E1646" s="3"/>
      <c r="F1646" s="3"/>
      <c r="G1646" s="3"/>
      <c r="H1646" s="3"/>
      <c r="I1646" s="3"/>
      <c r="J1646" s="3"/>
      <c r="K1646" s="3"/>
      <c r="L1646" s="3"/>
      <c r="M1646" s="3"/>
      <c r="N1646" s="3"/>
      <c r="O1646" s="3"/>
      <c r="P1646" s="3"/>
      <c r="Y1646" s="2"/>
      <c r="Z1646" s="2"/>
      <c r="AA1646" s="2"/>
      <c r="AB1646" s="2"/>
      <c r="AC1646" s="2"/>
      <c r="AD1646" s="2"/>
    </row>
    <row r="1647" spans="1:30" hidden="1">
      <c r="A1647" s="3"/>
      <c r="B1647" s="3"/>
      <c r="C1647" s="3"/>
      <c r="D1647" s="3"/>
      <c r="E1647" s="3"/>
      <c r="F1647" s="3"/>
      <c r="G1647" s="3"/>
      <c r="H1647" s="3"/>
      <c r="I1647" s="3"/>
      <c r="J1647" s="3"/>
      <c r="K1647" s="3"/>
      <c r="L1647" s="3"/>
      <c r="M1647" s="3"/>
      <c r="N1647" s="3"/>
      <c r="O1647" s="3"/>
      <c r="P1647" s="3"/>
      <c r="Y1647" s="2"/>
      <c r="Z1647" s="2"/>
      <c r="AA1647" s="2"/>
      <c r="AB1647" s="2"/>
      <c r="AC1647" s="2"/>
      <c r="AD1647" s="2"/>
    </row>
    <row r="1648" spans="1:30" hidden="1">
      <c r="A1648" s="3"/>
      <c r="B1648" s="3"/>
      <c r="C1648" s="3"/>
      <c r="D1648" s="3"/>
      <c r="E1648" s="3"/>
      <c r="F1648" s="3"/>
      <c r="G1648" s="3"/>
      <c r="H1648" s="3"/>
      <c r="I1648" s="3"/>
      <c r="J1648" s="3"/>
      <c r="K1648" s="3"/>
      <c r="L1648" s="3"/>
      <c r="M1648" s="3"/>
      <c r="N1648" s="3"/>
      <c r="O1648" s="3"/>
      <c r="P1648" s="3"/>
      <c r="Y1648" s="2"/>
      <c r="Z1648" s="2"/>
      <c r="AA1648" s="2"/>
      <c r="AB1648" s="2"/>
      <c r="AC1648" s="2"/>
      <c r="AD1648" s="2"/>
    </row>
    <row r="1649" spans="1:30" hidden="1">
      <c r="A1649" s="3"/>
      <c r="B1649" s="3"/>
      <c r="C1649" s="3"/>
      <c r="D1649" s="3"/>
      <c r="E1649" s="3"/>
      <c r="F1649" s="3"/>
      <c r="G1649" s="3"/>
      <c r="H1649" s="3"/>
      <c r="I1649" s="3"/>
      <c r="J1649" s="3"/>
      <c r="K1649" s="3"/>
      <c r="L1649" s="3"/>
      <c r="M1649" s="3"/>
      <c r="N1649" s="3"/>
      <c r="O1649" s="3"/>
      <c r="P1649" s="3"/>
      <c r="Y1649" s="2"/>
      <c r="Z1649" s="2"/>
      <c r="AA1649" s="2"/>
      <c r="AB1649" s="2"/>
      <c r="AC1649" s="2"/>
      <c r="AD1649" s="2"/>
    </row>
    <row r="1650" spans="1:30" hidden="1">
      <c r="A1650" s="3"/>
      <c r="B1650" s="3"/>
      <c r="C1650" s="3"/>
      <c r="D1650" s="3"/>
      <c r="E1650" s="3"/>
      <c r="F1650" s="3"/>
      <c r="G1650" s="3"/>
      <c r="H1650" s="3"/>
      <c r="I1650" s="3"/>
      <c r="J1650" s="3"/>
      <c r="K1650" s="3"/>
      <c r="L1650" s="3"/>
      <c r="M1650" s="3"/>
      <c r="N1650" s="3"/>
      <c r="O1650" s="3"/>
      <c r="P1650" s="3"/>
      <c r="Y1650" s="2"/>
      <c r="Z1650" s="2"/>
      <c r="AA1650" s="2"/>
      <c r="AB1650" s="2"/>
      <c r="AC1650" s="2"/>
      <c r="AD1650" s="2"/>
    </row>
    <row r="1651" spans="1:30" hidden="1">
      <c r="A1651" s="3"/>
      <c r="B1651" s="3"/>
      <c r="C1651" s="3"/>
      <c r="D1651" s="3"/>
      <c r="E1651" s="3"/>
      <c r="F1651" s="3"/>
      <c r="G1651" s="3"/>
      <c r="H1651" s="3"/>
      <c r="I1651" s="3"/>
      <c r="J1651" s="3"/>
      <c r="K1651" s="3"/>
      <c r="L1651" s="3"/>
      <c r="M1651" s="3"/>
      <c r="N1651" s="3"/>
      <c r="O1651" s="3"/>
      <c r="P1651" s="3"/>
      <c r="Y1651" s="2"/>
      <c r="Z1651" s="2"/>
      <c r="AA1651" s="2"/>
      <c r="AB1651" s="2"/>
      <c r="AC1651" s="2"/>
      <c r="AD1651" s="2"/>
    </row>
    <row r="1652" spans="1:30" hidden="1">
      <c r="A1652" s="3"/>
      <c r="B1652" s="3"/>
      <c r="C1652" s="3"/>
      <c r="D1652" s="3"/>
      <c r="E1652" s="3"/>
      <c r="F1652" s="3"/>
      <c r="G1652" s="3"/>
      <c r="H1652" s="3"/>
      <c r="I1652" s="3"/>
      <c r="J1652" s="3"/>
      <c r="K1652" s="3"/>
      <c r="L1652" s="3"/>
      <c r="M1652" s="3"/>
      <c r="N1652" s="3"/>
      <c r="O1652" s="3"/>
      <c r="P1652" s="3"/>
      <c r="Y1652" s="2"/>
      <c r="Z1652" s="2"/>
      <c r="AA1652" s="2"/>
      <c r="AB1652" s="2"/>
      <c r="AC1652" s="2"/>
      <c r="AD1652" s="2"/>
    </row>
    <row r="1653" spans="1:30" hidden="1">
      <c r="A1653" s="3"/>
      <c r="B1653" s="3"/>
      <c r="C1653" s="3"/>
      <c r="D1653" s="3"/>
      <c r="E1653" s="3"/>
      <c r="F1653" s="3"/>
      <c r="G1653" s="3"/>
      <c r="H1653" s="3"/>
      <c r="I1653" s="3"/>
      <c r="J1653" s="3"/>
      <c r="K1653" s="3"/>
      <c r="L1653" s="3"/>
      <c r="M1653" s="3"/>
      <c r="N1653" s="3"/>
      <c r="O1653" s="3"/>
      <c r="P1653" s="3"/>
      <c r="Y1653" s="2"/>
      <c r="Z1653" s="2"/>
      <c r="AA1653" s="2"/>
      <c r="AB1653" s="2"/>
      <c r="AC1653" s="2"/>
      <c r="AD1653" s="2"/>
    </row>
    <row r="1654" spans="1:30" hidden="1">
      <c r="A1654" s="3"/>
      <c r="B1654" s="3"/>
      <c r="C1654" s="3"/>
      <c r="D1654" s="3"/>
      <c r="E1654" s="3"/>
      <c r="F1654" s="3"/>
      <c r="G1654" s="3"/>
      <c r="H1654" s="3"/>
      <c r="I1654" s="3"/>
      <c r="J1654" s="3"/>
      <c r="K1654" s="3"/>
      <c r="L1654" s="3"/>
      <c r="M1654" s="3"/>
      <c r="N1654" s="3"/>
      <c r="O1654" s="3"/>
      <c r="P1654" s="3"/>
      <c r="Y1654" s="2"/>
      <c r="Z1654" s="2"/>
      <c r="AA1654" s="2"/>
      <c r="AB1654" s="2"/>
      <c r="AC1654" s="2"/>
      <c r="AD1654" s="2"/>
    </row>
    <row r="1655" spans="1:30" hidden="1">
      <c r="A1655" s="3"/>
      <c r="B1655" s="3"/>
      <c r="C1655" s="3"/>
      <c r="D1655" s="3"/>
      <c r="E1655" s="3"/>
      <c r="F1655" s="3"/>
      <c r="G1655" s="3"/>
      <c r="H1655" s="3"/>
      <c r="I1655" s="3"/>
      <c r="J1655" s="3"/>
      <c r="K1655" s="3"/>
      <c r="L1655" s="3"/>
      <c r="M1655" s="3"/>
      <c r="N1655" s="3"/>
      <c r="O1655" s="3"/>
      <c r="P1655" s="3"/>
      <c r="Y1655" s="2"/>
      <c r="Z1655" s="2"/>
      <c r="AA1655" s="2"/>
      <c r="AB1655" s="2"/>
      <c r="AC1655" s="2"/>
      <c r="AD1655" s="2"/>
    </row>
    <row r="1656" spans="1:30" hidden="1">
      <c r="A1656" s="3"/>
      <c r="B1656" s="3"/>
      <c r="C1656" s="3"/>
      <c r="D1656" s="3"/>
      <c r="E1656" s="3"/>
      <c r="F1656" s="3"/>
      <c r="G1656" s="3"/>
      <c r="H1656" s="3"/>
      <c r="I1656" s="3"/>
      <c r="J1656" s="3"/>
      <c r="K1656" s="3"/>
      <c r="L1656" s="3"/>
      <c r="M1656" s="3"/>
      <c r="N1656" s="3"/>
      <c r="O1656" s="3"/>
      <c r="P1656" s="3"/>
      <c r="Y1656" s="2"/>
      <c r="Z1656" s="2"/>
      <c r="AA1656" s="2"/>
      <c r="AB1656" s="2"/>
      <c r="AC1656" s="2"/>
      <c r="AD1656" s="2"/>
    </row>
    <row r="1657" spans="1:30" hidden="1">
      <c r="A1657" s="3"/>
      <c r="B1657" s="3"/>
      <c r="C1657" s="3"/>
      <c r="D1657" s="3"/>
      <c r="E1657" s="3"/>
      <c r="F1657" s="3"/>
      <c r="G1657" s="3"/>
      <c r="H1657" s="3"/>
      <c r="I1657" s="3"/>
      <c r="J1657" s="3"/>
      <c r="K1657" s="3"/>
      <c r="L1657" s="3"/>
      <c r="M1657" s="3"/>
      <c r="N1657" s="3"/>
      <c r="O1657" s="3"/>
      <c r="P1657" s="3"/>
      <c r="Y1657" s="2"/>
      <c r="Z1657" s="2"/>
      <c r="AA1657" s="2"/>
      <c r="AB1657" s="2"/>
      <c r="AC1657" s="2"/>
      <c r="AD1657" s="2"/>
    </row>
    <row r="1658" spans="1:30" hidden="1">
      <c r="A1658" s="3"/>
      <c r="B1658" s="3"/>
      <c r="C1658" s="3"/>
      <c r="D1658" s="3"/>
      <c r="E1658" s="3"/>
      <c r="F1658" s="3"/>
      <c r="G1658" s="3"/>
      <c r="H1658" s="3"/>
      <c r="I1658" s="3"/>
      <c r="J1658" s="3"/>
      <c r="K1658" s="3"/>
      <c r="L1658" s="3"/>
      <c r="M1658" s="3"/>
      <c r="N1658" s="3"/>
      <c r="O1658" s="3"/>
      <c r="P1658" s="3"/>
      <c r="Y1658" s="2"/>
      <c r="Z1658" s="2"/>
      <c r="AA1658" s="2"/>
      <c r="AB1658" s="2"/>
      <c r="AC1658" s="2"/>
      <c r="AD1658" s="2"/>
    </row>
    <row r="1659" spans="1:30" hidden="1">
      <c r="A1659" s="3"/>
      <c r="B1659" s="3"/>
      <c r="C1659" s="3"/>
      <c r="D1659" s="3"/>
      <c r="E1659" s="3"/>
      <c r="F1659" s="3"/>
      <c r="G1659" s="3"/>
      <c r="H1659" s="3"/>
      <c r="I1659" s="3"/>
      <c r="J1659" s="3"/>
      <c r="K1659" s="3"/>
      <c r="L1659" s="3"/>
      <c r="M1659" s="3"/>
      <c r="N1659" s="3"/>
      <c r="O1659" s="3"/>
      <c r="P1659" s="3"/>
      <c r="Y1659" s="2"/>
      <c r="Z1659" s="2"/>
      <c r="AA1659" s="2"/>
      <c r="AB1659" s="2"/>
      <c r="AC1659" s="2"/>
      <c r="AD1659" s="2"/>
    </row>
    <row r="1660" spans="1:30" hidden="1">
      <c r="A1660" s="3"/>
      <c r="B1660" s="3"/>
      <c r="C1660" s="3"/>
      <c r="D1660" s="3"/>
      <c r="E1660" s="3"/>
      <c r="F1660" s="3"/>
      <c r="G1660" s="3"/>
      <c r="H1660" s="3"/>
      <c r="I1660" s="3"/>
      <c r="J1660" s="3"/>
      <c r="K1660" s="3"/>
      <c r="L1660" s="3"/>
      <c r="M1660" s="3"/>
      <c r="N1660" s="3"/>
      <c r="O1660" s="3"/>
      <c r="P1660" s="3"/>
      <c r="Y1660" s="2"/>
      <c r="Z1660" s="2"/>
      <c r="AA1660" s="2"/>
      <c r="AB1660" s="2"/>
      <c r="AC1660" s="2"/>
      <c r="AD1660" s="2"/>
    </row>
    <row r="1661" spans="1:30" hidden="1">
      <c r="A1661" s="3"/>
      <c r="B1661" s="3"/>
      <c r="C1661" s="3"/>
      <c r="D1661" s="3"/>
      <c r="E1661" s="3"/>
      <c r="F1661" s="3"/>
      <c r="G1661" s="3"/>
      <c r="H1661" s="3"/>
      <c r="I1661" s="3"/>
      <c r="J1661" s="3"/>
      <c r="K1661" s="3"/>
      <c r="L1661" s="3"/>
      <c r="M1661" s="3"/>
      <c r="N1661" s="3"/>
      <c r="O1661" s="3"/>
      <c r="P1661" s="3"/>
      <c r="Y1661" s="2"/>
      <c r="Z1661" s="2"/>
      <c r="AA1661" s="2"/>
      <c r="AB1661" s="2"/>
      <c r="AC1661" s="2"/>
      <c r="AD1661" s="2"/>
    </row>
    <row r="1662" spans="1:30" hidden="1">
      <c r="A1662" s="3"/>
      <c r="B1662" s="3"/>
      <c r="C1662" s="3"/>
      <c r="D1662" s="3"/>
      <c r="E1662" s="3"/>
      <c r="F1662" s="3"/>
      <c r="G1662" s="3"/>
      <c r="H1662" s="3"/>
      <c r="I1662" s="3"/>
      <c r="J1662" s="3"/>
      <c r="K1662" s="3"/>
      <c r="L1662" s="3"/>
      <c r="M1662" s="3"/>
      <c r="N1662" s="3"/>
      <c r="O1662" s="3"/>
      <c r="P1662" s="3"/>
      <c r="Y1662" s="2"/>
      <c r="Z1662" s="2"/>
      <c r="AA1662" s="2"/>
      <c r="AB1662" s="2"/>
      <c r="AC1662" s="2"/>
      <c r="AD1662" s="2"/>
    </row>
    <row r="1663" spans="1:30" hidden="1">
      <c r="A1663" s="3"/>
      <c r="B1663" s="3"/>
      <c r="C1663" s="3"/>
      <c r="D1663" s="3"/>
      <c r="E1663" s="3"/>
      <c r="F1663" s="3"/>
      <c r="G1663" s="3"/>
      <c r="H1663" s="3"/>
      <c r="I1663" s="3"/>
      <c r="J1663" s="3"/>
      <c r="K1663" s="3"/>
      <c r="L1663" s="3"/>
      <c r="M1663" s="3"/>
      <c r="N1663" s="3"/>
      <c r="O1663" s="3"/>
      <c r="P1663" s="3"/>
      <c r="Y1663" s="2"/>
      <c r="Z1663" s="2"/>
      <c r="AA1663" s="2"/>
      <c r="AB1663" s="2"/>
      <c r="AC1663" s="2"/>
      <c r="AD1663" s="2"/>
    </row>
    <row r="1664" spans="1:30" hidden="1">
      <c r="A1664" s="3"/>
      <c r="B1664" s="3"/>
      <c r="C1664" s="3"/>
      <c r="D1664" s="3"/>
      <c r="E1664" s="3"/>
      <c r="F1664" s="3"/>
      <c r="G1664" s="3"/>
      <c r="H1664" s="3"/>
      <c r="I1664" s="3"/>
      <c r="J1664" s="3"/>
      <c r="K1664" s="3"/>
      <c r="L1664" s="3"/>
      <c r="M1664" s="3"/>
      <c r="N1664" s="3"/>
      <c r="O1664" s="3"/>
      <c r="P1664" s="3"/>
      <c r="Y1664" s="2"/>
      <c r="Z1664" s="2"/>
      <c r="AA1664" s="2"/>
      <c r="AB1664" s="2"/>
      <c r="AC1664" s="2"/>
      <c r="AD1664" s="2"/>
    </row>
    <row r="1665" spans="1:30" hidden="1">
      <c r="A1665" s="3"/>
      <c r="B1665" s="3"/>
      <c r="C1665" s="3"/>
      <c r="D1665" s="3"/>
      <c r="E1665" s="3"/>
      <c r="F1665" s="3"/>
      <c r="G1665" s="3"/>
      <c r="H1665" s="3"/>
      <c r="I1665" s="3"/>
      <c r="J1665" s="3"/>
      <c r="K1665" s="3"/>
      <c r="L1665" s="3"/>
      <c r="M1665" s="3"/>
      <c r="N1665" s="3"/>
      <c r="O1665" s="3"/>
      <c r="P1665" s="3"/>
      <c r="Y1665" s="2"/>
      <c r="Z1665" s="2"/>
      <c r="AA1665" s="2"/>
      <c r="AB1665" s="2"/>
      <c r="AC1665" s="2"/>
      <c r="AD1665" s="2"/>
    </row>
    <row r="1666" spans="1:30" hidden="1">
      <c r="A1666" s="3"/>
      <c r="B1666" s="3"/>
      <c r="C1666" s="3"/>
      <c r="D1666" s="3"/>
      <c r="E1666" s="3"/>
      <c r="F1666" s="3"/>
      <c r="G1666" s="3"/>
      <c r="H1666" s="3"/>
      <c r="I1666" s="3"/>
      <c r="J1666" s="3"/>
      <c r="K1666" s="3"/>
      <c r="L1666" s="3"/>
      <c r="M1666" s="3"/>
      <c r="N1666" s="3"/>
      <c r="O1666" s="3"/>
      <c r="P1666" s="3"/>
      <c r="Y1666" s="2"/>
      <c r="Z1666" s="2"/>
      <c r="AA1666" s="2"/>
      <c r="AB1666" s="2"/>
      <c r="AC1666" s="2"/>
      <c r="AD1666" s="2"/>
    </row>
    <row r="1667" spans="1:30" hidden="1">
      <c r="A1667" s="3"/>
      <c r="B1667" s="3"/>
      <c r="C1667" s="3"/>
      <c r="D1667" s="3"/>
      <c r="E1667" s="3"/>
      <c r="F1667" s="3"/>
      <c r="G1667" s="3"/>
      <c r="H1667" s="3"/>
      <c r="I1667" s="3"/>
      <c r="J1667" s="3"/>
      <c r="K1667" s="3"/>
      <c r="L1667" s="3"/>
      <c r="M1667" s="3"/>
      <c r="N1667" s="3"/>
      <c r="O1667" s="3"/>
      <c r="P1667" s="3"/>
      <c r="Y1667" s="2"/>
      <c r="Z1667" s="2"/>
      <c r="AA1667" s="2"/>
      <c r="AB1667" s="2"/>
      <c r="AC1667" s="2"/>
      <c r="AD1667" s="2"/>
    </row>
    <row r="1668" spans="1:30" hidden="1">
      <c r="A1668" s="3"/>
      <c r="B1668" s="3"/>
      <c r="C1668" s="3"/>
      <c r="D1668" s="3"/>
      <c r="E1668" s="3"/>
      <c r="F1668" s="3"/>
      <c r="G1668" s="3"/>
      <c r="H1668" s="3"/>
      <c r="I1668" s="3"/>
      <c r="J1668" s="3"/>
      <c r="K1668" s="3"/>
      <c r="L1668" s="3"/>
      <c r="M1668" s="3"/>
      <c r="N1668" s="3"/>
      <c r="O1668" s="3"/>
      <c r="P1668" s="3"/>
      <c r="Y1668" s="2"/>
      <c r="Z1668" s="2"/>
      <c r="AA1668" s="2"/>
      <c r="AB1668" s="2"/>
      <c r="AC1668" s="2"/>
      <c r="AD1668" s="2"/>
    </row>
    <row r="1669" spans="1:30" hidden="1">
      <c r="A1669" s="3"/>
      <c r="B1669" s="3"/>
      <c r="C1669" s="3"/>
      <c r="D1669" s="3"/>
      <c r="E1669" s="3"/>
      <c r="F1669" s="3"/>
      <c r="G1669" s="3"/>
      <c r="H1669" s="3"/>
      <c r="I1669" s="3"/>
      <c r="J1669" s="3"/>
      <c r="K1669" s="3"/>
      <c r="L1669" s="3"/>
      <c r="M1669" s="3"/>
      <c r="N1669" s="3"/>
      <c r="O1669" s="3"/>
      <c r="P1669" s="3"/>
      <c r="Y1669" s="2"/>
      <c r="Z1669" s="2"/>
      <c r="AA1669" s="2"/>
      <c r="AB1669" s="2"/>
      <c r="AC1669" s="2"/>
      <c r="AD1669" s="2"/>
    </row>
    <row r="1670" spans="1:30" hidden="1">
      <c r="A1670" s="3"/>
      <c r="B1670" s="3"/>
      <c r="C1670" s="3"/>
      <c r="D1670" s="3"/>
      <c r="E1670" s="3"/>
      <c r="F1670" s="3"/>
      <c r="G1670" s="3"/>
      <c r="H1670" s="3"/>
      <c r="I1670" s="3"/>
      <c r="J1670" s="3"/>
      <c r="K1670" s="3"/>
      <c r="L1670" s="3"/>
      <c r="M1670" s="3"/>
      <c r="N1670" s="3"/>
      <c r="O1670" s="3"/>
      <c r="P1670" s="3"/>
      <c r="Y1670" s="2"/>
      <c r="Z1670" s="2"/>
      <c r="AA1670" s="2"/>
      <c r="AB1670" s="2"/>
      <c r="AC1670" s="2"/>
      <c r="AD1670" s="2"/>
    </row>
    <row r="1671" spans="1:30" hidden="1">
      <c r="A1671" s="3"/>
      <c r="B1671" s="3"/>
      <c r="C1671" s="3"/>
      <c r="D1671" s="3"/>
      <c r="E1671" s="3"/>
      <c r="F1671" s="3"/>
      <c r="G1671" s="3"/>
      <c r="H1671" s="3"/>
      <c r="I1671" s="3"/>
      <c r="J1671" s="3"/>
      <c r="K1671" s="3"/>
      <c r="L1671" s="3"/>
      <c r="M1671" s="3"/>
      <c r="N1671" s="3"/>
      <c r="O1671" s="3"/>
      <c r="P1671" s="3"/>
      <c r="Y1671" s="2"/>
      <c r="Z1671" s="2"/>
      <c r="AA1671" s="2"/>
      <c r="AB1671" s="2"/>
      <c r="AC1671" s="2"/>
      <c r="AD1671" s="2"/>
    </row>
    <row r="1672" spans="1:30" hidden="1">
      <c r="A1672" s="3"/>
      <c r="B1672" s="3"/>
      <c r="C1672" s="3"/>
      <c r="D1672" s="3"/>
      <c r="E1672" s="3"/>
      <c r="F1672" s="3"/>
      <c r="G1672" s="3"/>
      <c r="H1672" s="3"/>
      <c r="I1672" s="3"/>
      <c r="J1672" s="3"/>
      <c r="K1672" s="3"/>
      <c r="L1672" s="3"/>
      <c r="M1672" s="3"/>
      <c r="N1672" s="3"/>
      <c r="O1672" s="3"/>
      <c r="P1672" s="3"/>
      <c r="Y1672" s="2"/>
      <c r="Z1672" s="2"/>
      <c r="AA1672" s="2"/>
      <c r="AB1672" s="2"/>
      <c r="AC1672" s="2"/>
      <c r="AD1672" s="2"/>
    </row>
    <row r="1673" spans="1:30" hidden="1">
      <c r="A1673" s="3"/>
      <c r="B1673" s="3"/>
      <c r="C1673" s="3"/>
      <c r="D1673" s="3"/>
      <c r="E1673" s="3"/>
      <c r="F1673" s="3"/>
      <c r="G1673" s="3"/>
      <c r="H1673" s="3"/>
      <c r="I1673" s="3"/>
      <c r="J1673" s="3"/>
      <c r="K1673" s="3"/>
      <c r="L1673" s="3"/>
      <c r="M1673" s="3"/>
      <c r="N1673" s="3"/>
      <c r="O1673" s="3"/>
      <c r="P1673" s="3"/>
      <c r="Y1673" s="2"/>
      <c r="Z1673" s="2"/>
      <c r="AA1673" s="2"/>
      <c r="AB1673" s="2"/>
      <c r="AC1673" s="2"/>
      <c r="AD1673" s="2"/>
    </row>
    <row r="1674" spans="1:30" hidden="1">
      <c r="A1674" s="3"/>
      <c r="B1674" s="3"/>
      <c r="C1674" s="3"/>
      <c r="D1674" s="3"/>
      <c r="E1674" s="3"/>
      <c r="F1674" s="3"/>
      <c r="G1674" s="3"/>
      <c r="H1674" s="3"/>
      <c r="I1674" s="3"/>
      <c r="J1674" s="3"/>
      <c r="K1674" s="3"/>
      <c r="L1674" s="3"/>
      <c r="M1674" s="3"/>
      <c r="N1674" s="3"/>
      <c r="O1674" s="3"/>
      <c r="P1674" s="3"/>
      <c r="Y1674" s="2"/>
      <c r="Z1674" s="2"/>
      <c r="AA1674" s="2"/>
      <c r="AB1674" s="2"/>
      <c r="AC1674" s="2"/>
      <c r="AD1674" s="2"/>
    </row>
    <row r="1675" spans="1:30" hidden="1">
      <c r="A1675" s="3"/>
      <c r="B1675" s="3"/>
      <c r="C1675" s="3"/>
      <c r="D1675" s="3"/>
      <c r="E1675" s="3"/>
      <c r="F1675" s="3"/>
      <c r="G1675" s="3"/>
      <c r="H1675" s="3"/>
      <c r="I1675" s="3"/>
      <c r="J1675" s="3"/>
      <c r="K1675" s="3"/>
      <c r="L1675" s="3"/>
      <c r="M1675" s="3"/>
      <c r="N1675" s="3"/>
      <c r="O1675" s="3"/>
      <c r="P1675" s="3"/>
      <c r="Y1675" s="2"/>
      <c r="Z1675" s="2"/>
      <c r="AA1675" s="2"/>
      <c r="AB1675" s="2"/>
      <c r="AC1675" s="2"/>
      <c r="AD1675" s="2"/>
    </row>
    <row r="1676" spans="1:30" hidden="1">
      <c r="A1676" s="3"/>
      <c r="B1676" s="3"/>
      <c r="C1676" s="3"/>
      <c r="D1676" s="3"/>
      <c r="E1676" s="3"/>
      <c r="F1676" s="3"/>
      <c r="G1676" s="3"/>
      <c r="H1676" s="3"/>
      <c r="I1676" s="3"/>
      <c r="J1676" s="3"/>
      <c r="K1676" s="3"/>
      <c r="L1676" s="3"/>
      <c r="M1676" s="3"/>
      <c r="N1676" s="3"/>
      <c r="O1676" s="3"/>
      <c r="P1676" s="3"/>
      <c r="Y1676" s="2"/>
      <c r="Z1676" s="2"/>
      <c r="AA1676" s="2"/>
      <c r="AB1676" s="2"/>
      <c r="AC1676" s="2"/>
      <c r="AD1676" s="2"/>
    </row>
    <row r="1677" spans="1:30" hidden="1">
      <c r="A1677" s="3"/>
      <c r="B1677" s="3"/>
      <c r="C1677" s="3"/>
      <c r="D1677" s="3"/>
      <c r="E1677" s="3"/>
      <c r="F1677" s="3"/>
      <c r="G1677" s="3"/>
      <c r="H1677" s="3"/>
      <c r="I1677" s="3"/>
      <c r="J1677" s="3"/>
      <c r="K1677" s="3"/>
      <c r="L1677" s="3"/>
      <c r="M1677" s="3"/>
      <c r="N1677" s="3"/>
      <c r="O1677" s="3"/>
      <c r="P1677" s="3"/>
      <c r="Y1677" s="2"/>
      <c r="Z1677" s="2"/>
      <c r="AA1677" s="2"/>
      <c r="AB1677" s="2"/>
      <c r="AC1677" s="2"/>
      <c r="AD1677" s="2"/>
    </row>
    <row r="1678" spans="1:30" hidden="1">
      <c r="A1678" s="3"/>
      <c r="B1678" s="3"/>
      <c r="C1678" s="3"/>
      <c r="D1678" s="3"/>
      <c r="E1678" s="3"/>
      <c r="F1678" s="3"/>
      <c r="G1678" s="3"/>
      <c r="H1678" s="3"/>
      <c r="I1678" s="3"/>
      <c r="J1678" s="3"/>
      <c r="K1678" s="3"/>
      <c r="L1678" s="3"/>
      <c r="M1678" s="3"/>
      <c r="N1678" s="3"/>
      <c r="O1678" s="3"/>
      <c r="P1678" s="3"/>
      <c r="Y1678" s="2"/>
      <c r="Z1678" s="2"/>
      <c r="AA1678" s="2"/>
      <c r="AB1678" s="2"/>
      <c r="AC1678" s="2"/>
      <c r="AD1678" s="2"/>
    </row>
    <row r="1679" spans="1:30" hidden="1">
      <c r="A1679" s="3"/>
      <c r="B1679" s="3"/>
      <c r="C1679" s="3"/>
      <c r="D1679" s="3"/>
      <c r="E1679" s="3"/>
      <c r="F1679" s="3"/>
      <c r="G1679" s="3"/>
      <c r="H1679" s="3"/>
      <c r="I1679" s="3"/>
      <c r="J1679" s="3"/>
      <c r="K1679" s="3"/>
      <c r="L1679" s="3"/>
      <c r="M1679" s="3"/>
      <c r="N1679" s="3"/>
      <c r="O1679" s="3"/>
      <c r="P1679" s="3"/>
      <c r="Y1679" s="2"/>
      <c r="Z1679" s="2"/>
      <c r="AA1679" s="2"/>
      <c r="AB1679" s="2"/>
      <c r="AC1679" s="2"/>
      <c r="AD1679" s="2"/>
    </row>
    <row r="1680" spans="1:30" hidden="1">
      <c r="A1680" s="3"/>
      <c r="B1680" s="3"/>
      <c r="C1680" s="3"/>
      <c r="D1680" s="3"/>
      <c r="E1680" s="3"/>
      <c r="F1680" s="3"/>
      <c r="G1680" s="3"/>
      <c r="H1680" s="3"/>
      <c r="I1680" s="3"/>
      <c r="J1680" s="3"/>
      <c r="K1680" s="3"/>
      <c r="L1680" s="3"/>
      <c r="M1680" s="3"/>
      <c r="N1680" s="3"/>
      <c r="O1680" s="3"/>
      <c r="P1680" s="3"/>
      <c r="Y1680" s="2"/>
      <c r="Z1680" s="2"/>
      <c r="AA1680" s="2"/>
      <c r="AB1680" s="2"/>
      <c r="AC1680" s="2"/>
      <c r="AD1680" s="2"/>
    </row>
    <row r="1681" spans="1:30" hidden="1">
      <c r="A1681" s="3"/>
      <c r="B1681" s="3"/>
      <c r="C1681" s="3"/>
      <c r="D1681" s="3"/>
      <c r="E1681" s="3"/>
      <c r="F1681" s="3"/>
      <c r="G1681" s="3"/>
      <c r="H1681" s="3"/>
      <c r="I1681" s="3"/>
      <c r="J1681" s="3"/>
      <c r="K1681" s="3"/>
      <c r="L1681" s="3"/>
      <c r="M1681" s="3"/>
      <c r="N1681" s="3"/>
      <c r="O1681" s="3"/>
      <c r="P1681" s="3"/>
      <c r="Y1681" s="2"/>
      <c r="Z1681" s="2"/>
      <c r="AA1681" s="2"/>
      <c r="AB1681" s="2"/>
      <c r="AC1681" s="2"/>
      <c r="AD1681" s="2"/>
    </row>
    <row r="1682" spans="1:30" hidden="1">
      <c r="A1682" s="3"/>
      <c r="B1682" s="3"/>
      <c r="C1682" s="3"/>
      <c r="D1682" s="3"/>
      <c r="E1682" s="3"/>
      <c r="F1682" s="3"/>
      <c r="G1682" s="3"/>
      <c r="H1682" s="3"/>
      <c r="I1682" s="3"/>
      <c r="J1682" s="3"/>
      <c r="K1682" s="3"/>
      <c r="L1682" s="3"/>
      <c r="M1682" s="3"/>
      <c r="N1682" s="3"/>
      <c r="O1682" s="3"/>
      <c r="P1682" s="3"/>
      <c r="Y1682" s="2"/>
      <c r="Z1682" s="2"/>
      <c r="AA1682" s="2"/>
      <c r="AB1682" s="2"/>
      <c r="AC1682" s="2"/>
      <c r="AD1682" s="2"/>
    </row>
    <row r="1683" spans="1:30" hidden="1">
      <c r="A1683" s="3"/>
      <c r="B1683" s="3"/>
      <c r="C1683" s="3"/>
      <c r="D1683" s="3"/>
      <c r="E1683" s="3"/>
      <c r="F1683" s="3"/>
      <c r="G1683" s="3"/>
      <c r="H1683" s="3"/>
      <c r="I1683" s="3"/>
      <c r="J1683" s="3"/>
      <c r="K1683" s="3"/>
      <c r="L1683" s="3"/>
      <c r="M1683" s="3"/>
      <c r="N1683" s="3"/>
      <c r="O1683" s="3"/>
      <c r="P1683" s="3"/>
      <c r="Y1683" s="2"/>
      <c r="Z1683" s="2"/>
      <c r="AA1683" s="2"/>
      <c r="AB1683" s="2"/>
      <c r="AC1683" s="2"/>
      <c r="AD1683" s="2"/>
    </row>
    <row r="1684" spans="1:30" hidden="1">
      <c r="A1684" s="3"/>
      <c r="B1684" s="3"/>
      <c r="C1684" s="3"/>
      <c r="D1684" s="3"/>
      <c r="E1684" s="3"/>
      <c r="F1684" s="3"/>
      <c r="G1684" s="3"/>
      <c r="H1684" s="3"/>
      <c r="I1684" s="3"/>
      <c r="J1684" s="3"/>
      <c r="K1684" s="3"/>
      <c r="L1684" s="3"/>
      <c r="M1684" s="3"/>
      <c r="N1684" s="3"/>
      <c r="O1684" s="3"/>
      <c r="P1684" s="3"/>
      <c r="Y1684" s="2"/>
      <c r="Z1684" s="2"/>
      <c r="AA1684" s="2"/>
      <c r="AB1684" s="2"/>
      <c r="AC1684" s="2"/>
      <c r="AD1684" s="2"/>
    </row>
    <row r="1685" spans="1:30" hidden="1">
      <c r="A1685" s="3"/>
      <c r="B1685" s="3"/>
      <c r="C1685" s="3"/>
      <c r="D1685" s="3"/>
      <c r="E1685" s="3"/>
      <c r="F1685" s="3"/>
      <c r="G1685" s="3"/>
      <c r="H1685" s="3"/>
      <c r="I1685" s="3"/>
      <c r="J1685" s="3"/>
      <c r="K1685" s="3"/>
      <c r="L1685" s="3"/>
      <c r="M1685" s="3"/>
      <c r="N1685" s="3"/>
      <c r="O1685" s="3"/>
      <c r="P1685" s="3"/>
      <c r="Y1685" s="2"/>
      <c r="Z1685" s="2"/>
      <c r="AA1685" s="2"/>
      <c r="AB1685" s="2"/>
      <c r="AC1685" s="2"/>
      <c r="AD1685" s="2"/>
    </row>
    <row r="1686" spans="1:30" hidden="1">
      <c r="A1686" s="3"/>
      <c r="B1686" s="3"/>
      <c r="C1686" s="3"/>
      <c r="D1686" s="3"/>
      <c r="E1686" s="3"/>
      <c r="F1686" s="3"/>
      <c r="G1686" s="3"/>
      <c r="H1686" s="3"/>
      <c r="I1686" s="3"/>
      <c r="J1686" s="3"/>
      <c r="K1686" s="3"/>
      <c r="L1686" s="3"/>
      <c r="M1686" s="3"/>
      <c r="N1686" s="3"/>
      <c r="O1686" s="3"/>
      <c r="P1686" s="3"/>
      <c r="Y1686" s="2"/>
      <c r="Z1686" s="2"/>
      <c r="AA1686" s="2"/>
      <c r="AB1686" s="2"/>
      <c r="AC1686" s="2"/>
      <c r="AD1686" s="2"/>
    </row>
    <row r="1687" spans="1:30" hidden="1">
      <c r="A1687" s="3"/>
      <c r="B1687" s="3"/>
      <c r="C1687" s="3"/>
      <c r="D1687" s="3"/>
      <c r="E1687" s="3"/>
      <c r="F1687" s="3"/>
      <c r="G1687" s="3"/>
      <c r="H1687" s="3"/>
      <c r="I1687" s="3"/>
      <c r="J1687" s="3"/>
      <c r="K1687" s="3"/>
      <c r="L1687" s="3"/>
      <c r="M1687" s="3"/>
      <c r="N1687" s="3"/>
      <c r="O1687" s="3"/>
      <c r="P1687" s="3"/>
      <c r="Y1687" s="2"/>
      <c r="Z1687" s="2"/>
      <c r="AA1687" s="2"/>
      <c r="AB1687" s="2"/>
      <c r="AC1687" s="2"/>
      <c r="AD1687" s="2"/>
    </row>
    <row r="1688" spans="1:30" hidden="1">
      <c r="A1688" s="3"/>
      <c r="B1688" s="3"/>
      <c r="C1688" s="3"/>
      <c r="D1688" s="3"/>
      <c r="E1688" s="3"/>
      <c r="F1688" s="3"/>
      <c r="G1688" s="3"/>
      <c r="H1688" s="3"/>
      <c r="I1688" s="3"/>
      <c r="J1688" s="3"/>
      <c r="K1688" s="3"/>
      <c r="L1688" s="3"/>
      <c r="M1688" s="3"/>
      <c r="N1688" s="3"/>
      <c r="O1688" s="3"/>
      <c r="P1688" s="3"/>
      <c r="Y1688" s="2"/>
      <c r="Z1688" s="2"/>
      <c r="AA1688" s="2"/>
      <c r="AB1688" s="2"/>
      <c r="AC1688" s="2"/>
      <c r="AD1688" s="2"/>
    </row>
    <row r="1689" spans="1:30" hidden="1">
      <c r="A1689" s="3"/>
      <c r="B1689" s="3"/>
      <c r="C1689" s="3"/>
      <c r="D1689" s="3"/>
      <c r="E1689" s="3"/>
      <c r="F1689" s="3"/>
      <c r="G1689" s="3"/>
      <c r="H1689" s="3"/>
      <c r="I1689" s="3"/>
      <c r="J1689" s="3"/>
      <c r="K1689" s="3"/>
      <c r="L1689" s="3"/>
      <c r="M1689" s="3"/>
      <c r="N1689" s="3"/>
      <c r="O1689" s="3"/>
      <c r="P1689" s="3"/>
      <c r="Y1689" s="2"/>
      <c r="Z1689" s="2"/>
      <c r="AA1689" s="2"/>
      <c r="AB1689" s="2"/>
      <c r="AC1689" s="2"/>
      <c r="AD1689" s="2"/>
    </row>
    <row r="1690" spans="1:30" hidden="1">
      <c r="A1690" s="3"/>
      <c r="B1690" s="3"/>
      <c r="C1690" s="3"/>
      <c r="D1690" s="3"/>
      <c r="E1690" s="3"/>
      <c r="F1690" s="3"/>
      <c r="G1690" s="3"/>
      <c r="H1690" s="3"/>
      <c r="I1690" s="3"/>
      <c r="J1690" s="3"/>
      <c r="K1690" s="3"/>
      <c r="L1690" s="3"/>
      <c r="M1690" s="3"/>
      <c r="N1690" s="3"/>
      <c r="O1690" s="3"/>
      <c r="P1690" s="3"/>
      <c r="Y1690" s="2"/>
      <c r="Z1690" s="2"/>
      <c r="AA1690" s="2"/>
      <c r="AB1690" s="2"/>
      <c r="AC1690" s="2"/>
      <c r="AD1690" s="2"/>
    </row>
    <row r="1691" spans="1:30" hidden="1">
      <c r="A1691" s="3"/>
      <c r="B1691" s="3"/>
      <c r="C1691" s="3"/>
      <c r="D1691" s="3"/>
      <c r="E1691" s="3"/>
      <c r="F1691" s="3"/>
      <c r="G1691" s="3"/>
      <c r="H1691" s="3"/>
      <c r="I1691" s="3"/>
      <c r="J1691" s="3"/>
      <c r="K1691" s="3"/>
      <c r="L1691" s="3"/>
      <c r="M1691" s="3"/>
      <c r="N1691" s="3"/>
      <c r="O1691" s="3"/>
      <c r="P1691" s="3"/>
      <c r="Y1691" s="2"/>
      <c r="Z1691" s="2"/>
      <c r="AA1691" s="2"/>
      <c r="AB1691" s="2"/>
      <c r="AC1691" s="2"/>
      <c r="AD1691" s="2"/>
    </row>
    <row r="1692" spans="1:30" hidden="1">
      <c r="A1692" s="3"/>
      <c r="B1692" s="3"/>
      <c r="C1692" s="3"/>
      <c r="D1692" s="3"/>
      <c r="E1692" s="3"/>
      <c r="F1692" s="3"/>
      <c r="G1692" s="3"/>
      <c r="H1692" s="3"/>
      <c r="I1692" s="3"/>
      <c r="J1692" s="3"/>
      <c r="K1692" s="3"/>
      <c r="L1692" s="3"/>
      <c r="M1692" s="3"/>
      <c r="N1692" s="3"/>
      <c r="O1692" s="3"/>
      <c r="P1692" s="3"/>
      <c r="Y1692" s="2"/>
      <c r="Z1692" s="2"/>
      <c r="AA1692" s="2"/>
      <c r="AB1692" s="2"/>
      <c r="AC1692" s="2"/>
      <c r="AD1692" s="2"/>
    </row>
    <row r="1693" spans="1:30" hidden="1">
      <c r="A1693" s="3"/>
      <c r="B1693" s="3"/>
      <c r="C1693" s="3"/>
      <c r="D1693" s="3"/>
      <c r="E1693" s="3"/>
      <c r="F1693" s="3"/>
      <c r="G1693" s="3"/>
      <c r="H1693" s="3"/>
      <c r="I1693" s="3"/>
      <c r="J1693" s="3"/>
      <c r="K1693" s="3"/>
      <c r="L1693" s="3"/>
      <c r="M1693" s="3"/>
      <c r="N1693" s="3"/>
      <c r="O1693" s="3"/>
      <c r="P1693" s="3"/>
      <c r="Y1693" s="2"/>
      <c r="Z1693" s="2"/>
      <c r="AA1693" s="2"/>
      <c r="AB1693" s="2"/>
      <c r="AC1693" s="2"/>
      <c r="AD1693" s="2"/>
    </row>
    <row r="1694" spans="1:30" hidden="1">
      <c r="A1694" s="3"/>
      <c r="B1694" s="3"/>
      <c r="C1694" s="3"/>
      <c r="D1694" s="3"/>
      <c r="E1694" s="3"/>
      <c r="F1694" s="3"/>
      <c r="G1694" s="3"/>
      <c r="H1694" s="3"/>
      <c r="I1694" s="3"/>
      <c r="J1694" s="3"/>
      <c r="K1694" s="3"/>
      <c r="L1694" s="3"/>
      <c r="M1694" s="3"/>
      <c r="N1694" s="3"/>
      <c r="O1694" s="3"/>
      <c r="P1694" s="3"/>
      <c r="Y1694" s="2"/>
      <c r="Z1694" s="2"/>
      <c r="AA1694" s="2"/>
      <c r="AB1694" s="2"/>
      <c r="AC1694" s="2"/>
      <c r="AD1694" s="2"/>
    </row>
    <row r="1695" spans="1:30" hidden="1">
      <c r="A1695" s="3"/>
      <c r="B1695" s="3"/>
      <c r="C1695" s="3"/>
      <c r="D1695" s="3"/>
      <c r="E1695" s="3"/>
      <c r="F1695" s="3"/>
      <c r="G1695" s="3"/>
      <c r="H1695" s="3"/>
      <c r="I1695" s="3"/>
      <c r="J1695" s="3"/>
      <c r="K1695" s="3"/>
      <c r="L1695" s="3"/>
      <c r="M1695" s="3"/>
      <c r="N1695" s="3"/>
      <c r="O1695" s="3"/>
      <c r="P1695" s="3"/>
      <c r="Y1695" s="2"/>
      <c r="Z1695" s="2"/>
      <c r="AA1695" s="2"/>
      <c r="AB1695" s="2"/>
      <c r="AC1695" s="2"/>
      <c r="AD1695" s="2"/>
    </row>
    <row r="1696" spans="1:30" hidden="1">
      <c r="A1696" s="3"/>
      <c r="B1696" s="3"/>
      <c r="C1696" s="3"/>
      <c r="D1696" s="3"/>
      <c r="E1696" s="3"/>
      <c r="F1696" s="3"/>
      <c r="G1696" s="3"/>
      <c r="H1696" s="3"/>
      <c r="I1696" s="3"/>
      <c r="J1696" s="3"/>
      <c r="K1696" s="3"/>
      <c r="L1696" s="3"/>
      <c r="M1696" s="3"/>
      <c r="N1696" s="3"/>
      <c r="O1696" s="3"/>
      <c r="P1696" s="3"/>
      <c r="Y1696" s="2"/>
      <c r="Z1696" s="2"/>
      <c r="AA1696" s="2"/>
      <c r="AB1696" s="2"/>
      <c r="AC1696" s="2"/>
      <c r="AD1696" s="2"/>
    </row>
    <row r="1697" spans="1:30" hidden="1">
      <c r="A1697" s="3"/>
      <c r="B1697" s="3"/>
      <c r="C1697" s="3"/>
      <c r="D1697" s="3"/>
      <c r="E1697" s="3"/>
      <c r="F1697" s="3"/>
      <c r="G1697" s="3"/>
      <c r="H1697" s="3"/>
      <c r="I1697" s="3"/>
      <c r="J1697" s="3"/>
      <c r="K1697" s="3"/>
      <c r="L1697" s="3"/>
      <c r="M1697" s="3"/>
      <c r="N1697" s="3"/>
      <c r="O1697" s="3"/>
      <c r="P1697" s="3"/>
      <c r="Y1697" s="2"/>
      <c r="Z1697" s="2"/>
      <c r="AA1697" s="2"/>
      <c r="AB1697" s="2"/>
      <c r="AC1697" s="2"/>
      <c r="AD1697" s="2"/>
    </row>
    <row r="1698" spans="1:30" hidden="1">
      <c r="A1698" s="3"/>
      <c r="B1698" s="3"/>
      <c r="C1698" s="3"/>
      <c r="D1698" s="3"/>
      <c r="E1698" s="3"/>
      <c r="F1698" s="3"/>
      <c r="G1698" s="3"/>
      <c r="H1698" s="3"/>
      <c r="I1698" s="3"/>
      <c r="J1698" s="3"/>
      <c r="K1698" s="3"/>
      <c r="L1698" s="3"/>
      <c r="M1698" s="3"/>
      <c r="N1698" s="3"/>
      <c r="O1698" s="3"/>
      <c r="P1698" s="3"/>
      <c r="Y1698" s="2"/>
      <c r="Z1698" s="2"/>
      <c r="AA1698" s="2"/>
      <c r="AB1698" s="2"/>
      <c r="AC1698" s="2"/>
      <c r="AD1698" s="2"/>
    </row>
    <row r="1699" spans="1:30" hidden="1">
      <c r="A1699" s="3"/>
      <c r="B1699" s="3"/>
      <c r="C1699" s="3"/>
      <c r="D1699" s="3"/>
      <c r="E1699" s="3"/>
      <c r="F1699" s="3"/>
      <c r="G1699" s="3"/>
      <c r="H1699" s="3"/>
      <c r="I1699" s="3"/>
      <c r="J1699" s="3"/>
      <c r="K1699" s="3"/>
      <c r="L1699" s="3"/>
      <c r="M1699" s="3"/>
      <c r="N1699" s="3"/>
      <c r="O1699" s="3"/>
      <c r="P1699" s="3"/>
      <c r="Y1699" s="2"/>
      <c r="Z1699" s="2"/>
      <c r="AA1699" s="2"/>
      <c r="AB1699" s="2"/>
      <c r="AC1699" s="2"/>
      <c r="AD1699" s="2"/>
    </row>
    <row r="1700" spans="1:30" hidden="1">
      <c r="A1700" s="3"/>
      <c r="B1700" s="3"/>
      <c r="C1700" s="3"/>
      <c r="D1700" s="3"/>
      <c r="E1700" s="3"/>
      <c r="F1700" s="3"/>
      <c r="G1700" s="3"/>
      <c r="H1700" s="3"/>
      <c r="I1700" s="3"/>
      <c r="J1700" s="3"/>
      <c r="K1700" s="3"/>
      <c r="L1700" s="3"/>
      <c r="M1700" s="3"/>
      <c r="N1700" s="3"/>
      <c r="O1700" s="3"/>
      <c r="P1700" s="3"/>
      <c r="Y1700" s="2"/>
      <c r="Z1700" s="2"/>
      <c r="AA1700" s="2"/>
      <c r="AB1700" s="2"/>
      <c r="AC1700" s="2"/>
      <c r="AD1700" s="2"/>
    </row>
    <row r="1701" spans="1:30" hidden="1">
      <c r="A1701" s="3"/>
      <c r="B1701" s="3"/>
      <c r="C1701" s="3"/>
      <c r="D1701" s="3"/>
      <c r="E1701" s="3"/>
      <c r="F1701" s="3"/>
      <c r="G1701" s="3"/>
      <c r="H1701" s="3"/>
      <c r="I1701" s="3"/>
      <c r="J1701" s="3"/>
      <c r="K1701" s="3"/>
      <c r="L1701" s="3"/>
      <c r="M1701" s="3"/>
      <c r="N1701" s="3"/>
      <c r="O1701" s="3"/>
      <c r="P1701" s="3"/>
      <c r="Y1701" s="2"/>
      <c r="Z1701" s="2"/>
      <c r="AA1701" s="2"/>
      <c r="AB1701" s="2"/>
      <c r="AC1701" s="2"/>
      <c r="AD1701" s="2"/>
    </row>
    <row r="1702" spans="1:30" hidden="1">
      <c r="A1702" s="3"/>
      <c r="B1702" s="3"/>
      <c r="C1702" s="3"/>
      <c r="D1702" s="3"/>
      <c r="E1702" s="3"/>
      <c r="F1702" s="3"/>
      <c r="G1702" s="3"/>
      <c r="H1702" s="3"/>
      <c r="I1702" s="3"/>
      <c r="J1702" s="3"/>
      <c r="K1702" s="3"/>
      <c r="L1702" s="3"/>
      <c r="M1702" s="3"/>
      <c r="N1702" s="3"/>
      <c r="O1702" s="3"/>
      <c r="P1702" s="3"/>
      <c r="Y1702" s="2"/>
      <c r="Z1702" s="2"/>
      <c r="AA1702" s="2"/>
      <c r="AB1702" s="2"/>
      <c r="AC1702" s="2"/>
      <c r="AD1702" s="2"/>
    </row>
    <row r="1703" spans="1:30" hidden="1">
      <c r="A1703" s="3"/>
      <c r="B1703" s="3"/>
      <c r="C1703" s="3"/>
      <c r="D1703" s="3"/>
      <c r="E1703" s="3"/>
      <c r="F1703" s="3"/>
      <c r="G1703" s="3"/>
      <c r="H1703" s="3"/>
      <c r="I1703" s="3"/>
      <c r="J1703" s="3"/>
      <c r="K1703" s="3"/>
      <c r="L1703" s="3"/>
      <c r="M1703" s="3"/>
      <c r="N1703" s="3"/>
      <c r="O1703" s="3"/>
      <c r="P1703" s="3"/>
      <c r="Y1703" s="2"/>
      <c r="Z1703" s="2"/>
      <c r="AA1703" s="2"/>
      <c r="AB1703" s="2"/>
      <c r="AC1703" s="2"/>
      <c r="AD1703" s="2"/>
    </row>
    <row r="1704" spans="1:30" hidden="1">
      <c r="A1704" s="3"/>
      <c r="B1704" s="3"/>
      <c r="C1704" s="3"/>
      <c r="D1704" s="3"/>
      <c r="E1704" s="3"/>
      <c r="F1704" s="3"/>
      <c r="G1704" s="3"/>
      <c r="H1704" s="3"/>
      <c r="I1704" s="3"/>
      <c r="J1704" s="3"/>
      <c r="K1704" s="3"/>
      <c r="L1704" s="3"/>
      <c r="M1704" s="3"/>
      <c r="N1704" s="3"/>
      <c r="O1704" s="3"/>
      <c r="P1704" s="3"/>
      <c r="Y1704" s="2"/>
      <c r="Z1704" s="2"/>
      <c r="AA1704" s="2"/>
      <c r="AB1704" s="2"/>
      <c r="AC1704" s="2"/>
      <c r="AD1704" s="2"/>
    </row>
    <row r="1705" spans="1:30" hidden="1">
      <c r="A1705" s="3"/>
      <c r="B1705" s="3"/>
      <c r="C1705" s="3"/>
      <c r="D1705" s="3"/>
      <c r="E1705" s="3"/>
      <c r="F1705" s="3"/>
      <c r="G1705" s="3"/>
      <c r="H1705" s="3"/>
      <c r="I1705" s="3"/>
      <c r="J1705" s="3"/>
      <c r="K1705" s="3"/>
      <c r="L1705" s="3"/>
      <c r="M1705" s="3"/>
      <c r="N1705" s="3"/>
      <c r="O1705" s="3"/>
      <c r="P1705" s="3"/>
      <c r="Y1705" s="2"/>
      <c r="Z1705" s="2"/>
      <c r="AA1705" s="2"/>
      <c r="AB1705" s="2"/>
      <c r="AC1705" s="2"/>
      <c r="AD1705" s="2"/>
    </row>
    <row r="1706" spans="1:30" hidden="1">
      <c r="A1706" s="3"/>
      <c r="B1706" s="3"/>
      <c r="C1706" s="3"/>
      <c r="D1706" s="3"/>
      <c r="E1706" s="3"/>
      <c r="F1706" s="3"/>
      <c r="G1706" s="3"/>
      <c r="H1706" s="3"/>
      <c r="I1706" s="3"/>
      <c r="J1706" s="3"/>
      <c r="K1706" s="3"/>
      <c r="L1706" s="3"/>
      <c r="M1706" s="3"/>
      <c r="N1706" s="3"/>
      <c r="O1706" s="3"/>
      <c r="P1706" s="3"/>
      <c r="Y1706" s="2"/>
      <c r="Z1706" s="2"/>
      <c r="AA1706" s="2"/>
      <c r="AB1706" s="2"/>
      <c r="AC1706" s="2"/>
      <c r="AD1706" s="2"/>
    </row>
    <row r="1707" spans="1:30" hidden="1">
      <c r="A1707" s="3"/>
      <c r="B1707" s="3"/>
      <c r="C1707" s="3"/>
      <c r="D1707" s="3"/>
      <c r="E1707" s="3"/>
      <c r="F1707" s="3"/>
      <c r="G1707" s="3"/>
      <c r="H1707" s="3"/>
      <c r="I1707" s="3"/>
      <c r="J1707" s="3"/>
      <c r="K1707" s="3"/>
      <c r="L1707" s="3"/>
      <c r="M1707" s="3"/>
      <c r="N1707" s="3"/>
      <c r="O1707" s="3"/>
      <c r="P1707" s="3"/>
      <c r="Y1707" s="2"/>
      <c r="Z1707" s="2"/>
      <c r="AA1707" s="2"/>
      <c r="AB1707" s="2"/>
      <c r="AC1707" s="2"/>
      <c r="AD1707" s="2"/>
    </row>
    <row r="1708" spans="1:30" hidden="1">
      <c r="A1708" s="3"/>
      <c r="B1708" s="3"/>
      <c r="C1708" s="3"/>
      <c r="D1708" s="3"/>
      <c r="E1708" s="3"/>
      <c r="F1708" s="3"/>
      <c r="G1708" s="3"/>
      <c r="H1708" s="3"/>
      <c r="I1708" s="3"/>
      <c r="J1708" s="3"/>
      <c r="K1708" s="3"/>
      <c r="L1708" s="3"/>
      <c r="M1708" s="3"/>
      <c r="N1708" s="3"/>
      <c r="O1708" s="3"/>
      <c r="P1708" s="3"/>
      <c r="Y1708" s="2"/>
      <c r="Z1708" s="2"/>
      <c r="AA1708" s="2"/>
      <c r="AB1708" s="2"/>
      <c r="AC1708" s="2"/>
      <c r="AD1708" s="2"/>
    </row>
    <row r="1709" spans="1:30" hidden="1">
      <c r="A1709" s="3"/>
      <c r="B1709" s="3"/>
      <c r="C1709" s="3"/>
      <c r="D1709" s="3"/>
      <c r="E1709" s="3"/>
      <c r="F1709" s="3"/>
      <c r="G1709" s="3"/>
      <c r="H1709" s="3"/>
      <c r="I1709" s="3"/>
      <c r="J1709" s="3"/>
      <c r="K1709" s="3"/>
      <c r="L1709" s="3"/>
      <c r="M1709" s="3"/>
      <c r="N1709" s="3"/>
      <c r="O1709" s="3"/>
      <c r="P1709" s="3"/>
      <c r="Y1709" s="2"/>
      <c r="Z1709" s="2"/>
      <c r="AA1709" s="2"/>
      <c r="AB1709" s="2"/>
      <c r="AC1709" s="2"/>
      <c r="AD1709" s="2"/>
    </row>
    <row r="1710" spans="1:30" hidden="1">
      <c r="A1710" s="3"/>
      <c r="B1710" s="3"/>
      <c r="C1710" s="3"/>
      <c r="D1710" s="3"/>
      <c r="E1710" s="3"/>
      <c r="F1710" s="3"/>
      <c r="G1710" s="3"/>
      <c r="H1710" s="3"/>
      <c r="I1710" s="3"/>
      <c r="J1710" s="3"/>
      <c r="K1710" s="3"/>
      <c r="L1710" s="3"/>
      <c r="M1710" s="3"/>
      <c r="N1710" s="3"/>
      <c r="O1710" s="3"/>
      <c r="P1710" s="3"/>
      <c r="Y1710" s="2"/>
      <c r="Z1710" s="2"/>
      <c r="AA1710" s="2"/>
      <c r="AB1710" s="2"/>
      <c r="AC1710" s="2"/>
      <c r="AD1710" s="2"/>
    </row>
    <row r="1711" spans="1:30" hidden="1">
      <c r="A1711" s="3"/>
      <c r="B1711" s="3"/>
      <c r="C1711" s="3"/>
      <c r="D1711" s="3"/>
      <c r="E1711" s="3"/>
      <c r="F1711" s="3"/>
      <c r="G1711" s="3"/>
      <c r="H1711" s="3"/>
      <c r="I1711" s="3"/>
      <c r="J1711" s="3"/>
      <c r="K1711" s="3"/>
      <c r="L1711" s="3"/>
      <c r="M1711" s="3"/>
      <c r="N1711" s="3"/>
      <c r="O1711" s="3"/>
      <c r="P1711" s="3"/>
      <c r="Y1711" s="2"/>
      <c r="Z1711" s="2"/>
      <c r="AA1711" s="2"/>
      <c r="AB1711" s="2"/>
      <c r="AC1711" s="2"/>
      <c r="AD1711" s="2"/>
    </row>
    <row r="1712" spans="1:30" hidden="1">
      <c r="A1712" s="3"/>
      <c r="B1712" s="3"/>
      <c r="C1712" s="3"/>
      <c r="D1712" s="3"/>
      <c r="E1712" s="3"/>
      <c r="F1712" s="3"/>
      <c r="G1712" s="3"/>
      <c r="H1712" s="3"/>
      <c r="I1712" s="3"/>
      <c r="J1712" s="3"/>
      <c r="K1712" s="3"/>
      <c r="L1712" s="3"/>
      <c r="M1712" s="3"/>
      <c r="N1712" s="3"/>
      <c r="O1712" s="3"/>
      <c r="P1712" s="3"/>
      <c r="Y1712" s="2"/>
      <c r="Z1712" s="2"/>
      <c r="AA1712" s="2"/>
      <c r="AB1712" s="2"/>
      <c r="AC1712" s="2"/>
      <c r="AD1712" s="2"/>
    </row>
    <row r="1713" spans="1:30" hidden="1">
      <c r="A1713" s="3"/>
      <c r="B1713" s="3"/>
      <c r="C1713" s="3"/>
      <c r="D1713" s="3"/>
      <c r="E1713" s="3"/>
      <c r="F1713" s="3"/>
      <c r="G1713" s="3"/>
      <c r="H1713" s="3"/>
      <c r="I1713" s="3"/>
      <c r="J1713" s="3"/>
      <c r="K1713" s="3"/>
      <c r="L1713" s="3"/>
      <c r="M1713" s="3"/>
      <c r="N1713" s="3"/>
      <c r="O1713" s="3"/>
      <c r="P1713" s="3"/>
      <c r="Y1713" s="2"/>
      <c r="Z1713" s="2"/>
      <c r="AA1713" s="2"/>
      <c r="AB1713" s="2"/>
      <c r="AC1713" s="2"/>
      <c r="AD1713" s="2"/>
    </row>
    <row r="1714" spans="1:30" hidden="1">
      <c r="A1714" s="3"/>
      <c r="B1714" s="3"/>
      <c r="C1714" s="3"/>
      <c r="D1714" s="3"/>
      <c r="E1714" s="3"/>
      <c r="F1714" s="3"/>
      <c r="G1714" s="3"/>
      <c r="H1714" s="3"/>
      <c r="I1714" s="3"/>
      <c r="J1714" s="3"/>
      <c r="K1714" s="3"/>
      <c r="L1714" s="3"/>
      <c r="M1714" s="3"/>
      <c r="N1714" s="3"/>
      <c r="O1714" s="3"/>
      <c r="P1714" s="3"/>
      <c r="Y1714" s="2"/>
      <c r="Z1714" s="2"/>
      <c r="AA1714" s="2"/>
      <c r="AB1714" s="2"/>
      <c r="AC1714" s="2"/>
      <c r="AD1714" s="2"/>
    </row>
    <row r="1715" spans="1:30" hidden="1">
      <c r="A1715" s="3"/>
      <c r="B1715" s="3"/>
      <c r="C1715" s="3"/>
      <c r="D1715" s="3"/>
      <c r="E1715" s="3"/>
      <c r="F1715" s="3"/>
      <c r="G1715" s="3"/>
      <c r="H1715" s="3"/>
      <c r="I1715" s="3"/>
      <c r="J1715" s="3"/>
      <c r="K1715" s="3"/>
      <c r="L1715" s="3"/>
      <c r="M1715" s="3"/>
      <c r="N1715" s="3"/>
      <c r="O1715" s="3"/>
      <c r="P1715" s="3"/>
      <c r="Y1715" s="2"/>
      <c r="Z1715" s="2"/>
      <c r="AA1715" s="2"/>
      <c r="AB1715" s="2"/>
      <c r="AC1715" s="2"/>
      <c r="AD1715" s="2"/>
    </row>
    <row r="1716" spans="1:30" hidden="1">
      <c r="A1716" s="3"/>
      <c r="B1716" s="3"/>
      <c r="C1716" s="3"/>
      <c r="D1716" s="3"/>
      <c r="E1716" s="3"/>
      <c r="F1716" s="3"/>
      <c r="G1716" s="3"/>
      <c r="H1716" s="3"/>
      <c r="I1716" s="3"/>
      <c r="J1716" s="3"/>
      <c r="K1716" s="3"/>
      <c r="L1716" s="3"/>
      <c r="M1716" s="3"/>
      <c r="N1716" s="3"/>
      <c r="O1716" s="3"/>
      <c r="P1716" s="3"/>
      <c r="Y1716" s="2"/>
      <c r="Z1716" s="2"/>
      <c r="AA1716" s="2"/>
      <c r="AB1716" s="2"/>
      <c r="AC1716" s="2"/>
      <c r="AD1716" s="2"/>
    </row>
    <row r="1717" spans="1:30" hidden="1">
      <c r="A1717" s="3"/>
      <c r="B1717" s="3"/>
      <c r="C1717" s="3"/>
      <c r="D1717" s="3"/>
      <c r="E1717" s="3"/>
      <c r="F1717" s="3"/>
      <c r="G1717" s="3"/>
      <c r="H1717" s="3"/>
      <c r="I1717" s="3"/>
      <c r="J1717" s="3"/>
      <c r="K1717" s="3"/>
      <c r="L1717" s="3"/>
      <c r="M1717" s="3"/>
      <c r="N1717" s="3"/>
      <c r="O1717" s="3"/>
      <c r="P1717" s="3"/>
      <c r="Y1717" s="2"/>
      <c r="Z1717" s="2"/>
      <c r="AA1717" s="2"/>
      <c r="AB1717" s="2"/>
      <c r="AC1717" s="2"/>
      <c r="AD1717" s="2"/>
    </row>
    <row r="1718" spans="1:30" hidden="1">
      <c r="A1718" s="3"/>
      <c r="B1718" s="3"/>
      <c r="C1718" s="3"/>
      <c r="D1718" s="3"/>
      <c r="E1718" s="3"/>
      <c r="F1718" s="3"/>
      <c r="G1718" s="3"/>
      <c r="H1718" s="3"/>
      <c r="I1718" s="3"/>
      <c r="J1718" s="3"/>
      <c r="K1718" s="3"/>
      <c r="L1718" s="3"/>
      <c r="M1718" s="3"/>
      <c r="N1718" s="3"/>
      <c r="O1718" s="3"/>
      <c r="P1718" s="3"/>
      <c r="Y1718" s="2"/>
      <c r="Z1718" s="2"/>
      <c r="AA1718" s="2"/>
      <c r="AB1718" s="2"/>
      <c r="AC1718" s="2"/>
      <c r="AD1718" s="2"/>
    </row>
    <row r="1719" spans="1:30" hidden="1">
      <c r="A1719" s="3"/>
      <c r="B1719" s="3"/>
      <c r="C1719" s="3"/>
      <c r="D1719" s="3"/>
      <c r="E1719" s="3"/>
      <c r="F1719" s="3"/>
      <c r="G1719" s="3"/>
      <c r="H1719" s="3"/>
      <c r="I1719" s="3"/>
      <c r="J1719" s="3"/>
      <c r="K1719" s="3"/>
      <c r="L1719" s="3"/>
      <c r="M1719" s="3"/>
      <c r="N1719" s="3"/>
      <c r="O1719" s="3"/>
      <c r="P1719" s="3"/>
      <c r="Y1719" s="2"/>
      <c r="Z1719" s="2"/>
      <c r="AA1719" s="2"/>
      <c r="AB1719" s="2"/>
      <c r="AC1719" s="2"/>
      <c r="AD1719" s="2"/>
    </row>
    <row r="1720" spans="1:30" hidden="1">
      <c r="A1720" s="3"/>
      <c r="B1720" s="3"/>
      <c r="C1720" s="3"/>
      <c r="D1720" s="3"/>
      <c r="E1720" s="3"/>
      <c r="F1720" s="3"/>
      <c r="G1720" s="3"/>
      <c r="H1720" s="3"/>
      <c r="I1720" s="3"/>
      <c r="J1720" s="3"/>
      <c r="K1720" s="3"/>
      <c r="L1720" s="3"/>
      <c r="M1720" s="3"/>
      <c r="N1720" s="3"/>
      <c r="O1720" s="3"/>
      <c r="P1720" s="3"/>
      <c r="Y1720" s="2"/>
      <c r="Z1720" s="2"/>
      <c r="AA1720" s="2"/>
      <c r="AB1720" s="2"/>
      <c r="AC1720" s="2"/>
      <c r="AD1720" s="2"/>
    </row>
    <row r="1721" spans="1:30" hidden="1">
      <c r="A1721" s="3"/>
      <c r="B1721" s="3"/>
      <c r="C1721" s="3"/>
      <c r="D1721" s="3"/>
      <c r="E1721" s="3"/>
      <c r="F1721" s="3"/>
      <c r="G1721" s="3"/>
      <c r="H1721" s="3"/>
      <c r="I1721" s="3"/>
      <c r="J1721" s="3"/>
      <c r="K1721" s="3"/>
      <c r="L1721" s="3"/>
      <c r="M1721" s="3"/>
      <c r="N1721" s="3"/>
      <c r="O1721" s="3"/>
      <c r="P1721" s="3"/>
      <c r="Y1721" s="2"/>
      <c r="Z1721" s="2"/>
      <c r="AA1721" s="2"/>
      <c r="AB1721" s="2"/>
      <c r="AC1721" s="2"/>
      <c r="AD1721" s="2"/>
    </row>
    <row r="1722" spans="1:30" hidden="1">
      <c r="A1722" s="3"/>
      <c r="B1722" s="3"/>
      <c r="C1722" s="3"/>
      <c r="D1722" s="3"/>
      <c r="E1722" s="3"/>
      <c r="F1722" s="3"/>
      <c r="G1722" s="3"/>
      <c r="H1722" s="3"/>
      <c r="I1722" s="3"/>
      <c r="J1722" s="3"/>
      <c r="K1722" s="3"/>
      <c r="L1722" s="3"/>
      <c r="M1722" s="3"/>
      <c r="N1722" s="3"/>
      <c r="O1722" s="3"/>
      <c r="P1722" s="3"/>
      <c r="Y1722" s="2"/>
      <c r="Z1722" s="2"/>
      <c r="AA1722" s="2"/>
      <c r="AB1722" s="2"/>
      <c r="AC1722" s="2"/>
      <c r="AD1722" s="2"/>
    </row>
    <row r="1723" spans="1:30" hidden="1">
      <c r="A1723" s="3"/>
      <c r="B1723" s="3"/>
      <c r="C1723" s="3"/>
      <c r="D1723" s="3"/>
      <c r="E1723" s="3"/>
      <c r="F1723" s="3"/>
      <c r="G1723" s="3"/>
      <c r="H1723" s="3"/>
      <c r="I1723" s="3"/>
      <c r="J1723" s="3"/>
      <c r="K1723" s="3"/>
      <c r="L1723" s="3"/>
      <c r="M1723" s="3"/>
      <c r="N1723" s="3"/>
      <c r="O1723" s="3"/>
      <c r="P1723" s="3"/>
      <c r="Y1723" s="2"/>
      <c r="Z1723" s="2"/>
      <c r="AA1723" s="2"/>
      <c r="AB1723" s="2"/>
      <c r="AC1723" s="2"/>
      <c r="AD1723" s="2"/>
    </row>
    <row r="1724" spans="1:30" hidden="1">
      <c r="A1724" s="3"/>
      <c r="B1724" s="3"/>
      <c r="C1724" s="3"/>
      <c r="D1724" s="3"/>
      <c r="E1724" s="3"/>
      <c r="F1724" s="3"/>
      <c r="G1724" s="3"/>
      <c r="H1724" s="3"/>
      <c r="I1724" s="3"/>
      <c r="J1724" s="3"/>
      <c r="K1724" s="3"/>
      <c r="L1724" s="3"/>
      <c r="M1724" s="3"/>
      <c r="N1724" s="3"/>
      <c r="O1724" s="3"/>
      <c r="P1724" s="3"/>
      <c r="Y1724" s="2"/>
      <c r="Z1724" s="2"/>
      <c r="AA1724" s="2"/>
      <c r="AB1724" s="2"/>
      <c r="AC1724" s="2"/>
      <c r="AD1724" s="2"/>
    </row>
    <row r="1725" spans="1:30" hidden="1">
      <c r="A1725" s="3"/>
      <c r="B1725" s="3"/>
      <c r="C1725" s="3"/>
      <c r="D1725" s="3"/>
      <c r="E1725" s="3"/>
      <c r="F1725" s="3"/>
      <c r="G1725" s="3"/>
      <c r="H1725" s="3"/>
      <c r="I1725" s="3"/>
      <c r="J1725" s="3"/>
      <c r="K1725" s="3"/>
      <c r="L1725" s="3"/>
      <c r="M1725" s="3"/>
      <c r="N1725" s="3"/>
      <c r="O1725" s="3"/>
      <c r="P1725" s="3"/>
      <c r="Y1725" s="2"/>
      <c r="Z1725" s="2"/>
      <c r="AA1725" s="2"/>
      <c r="AB1725" s="2"/>
      <c r="AC1725" s="2"/>
      <c r="AD1725" s="2"/>
    </row>
    <row r="1726" spans="1:30" hidden="1">
      <c r="A1726" s="3"/>
      <c r="B1726" s="3"/>
      <c r="C1726" s="3"/>
      <c r="D1726" s="3"/>
      <c r="E1726" s="3"/>
      <c r="F1726" s="3"/>
      <c r="G1726" s="3"/>
      <c r="H1726" s="3"/>
      <c r="I1726" s="3"/>
      <c r="J1726" s="3"/>
      <c r="K1726" s="3"/>
      <c r="L1726" s="3"/>
      <c r="M1726" s="3"/>
      <c r="N1726" s="3"/>
      <c r="O1726" s="3"/>
      <c r="P1726" s="3"/>
      <c r="Y1726" s="2"/>
      <c r="Z1726" s="2"/>
      <c r="AA1726" s="2"/>
      <c r="AB1726" s="2"/>
      <c r="AC1726" s="2"/>
      <c r="AD1726" s="2"/>
    </row>
    <row r="1727" spans="1:30" hidden="1">
      <c r="A1727" s="3"/>
      <c r="B1727" s="3"/>
      <c r="C1727" s="3"/>
      <c r="D1727" s="3"/>
      <c r="E1727" s="3"/>
      <c r="F1727" s="3"/>
      <c r="G1727" s="3"/>
      <c r="H1727" s="3"/>
      <c r="I1727" s="3"/>
      <c r="J1727" s="3"/>
      <c r="K1727" s="3"/>
      <c r="L1727" s="3"/>
      <c r="M1727" s="3"/>
      <c r="N1727" s="3"/>
      <c r="O1727" s="3"/>
      <c r="P1727" s="3"/>
      <c r="Y1727" s="2"/>
      <c r="Z1727" s="2"/>
      <c r="AA1727" s="2"/>
      <c r="AB1727" s="2"/>
      <c r="AC1727" s="2"/>
      <c r="AD1727" s="2"/>
    </row>
    <row r="1728" spans="1:30" hidden="1">
      <c r="A1728" s="3"/>
      <c r="B1728" s="3"/>
      <c r="C1728" s="3"/>
      <c r="D1728" s="3"/>
      <c r="E1728" s="3"/>
      <c r="F1728" s="3"/>
      <c r="G1728" s="3"/>
      <c r="H1728" s="3"/>
      <c r="I1728" s="3"/>
      <c r="J1728" s="3"/>
      <c r="K1728" s="3"/>
      <c r="L1728" s="3"/>
      <c r="M1728" s="3"/>
      <c r="N1728" s="3"/>
      <c r="O1728" s="3"/>
      <c r="P1728" s="3"/>
      <c r="Y1728" s="2"/>
      <c r="Z1728" s="2"/>
      <c r="AA1728" s="2"/>
      <c r="AB1728" s="2"/>
      <c r="AC1728" s="2"/>
      <c r="AD1728" s="2"/>
    </row>
    <row r="1729" spans="1:30" hidden="1">
      <c r="A1729" s="3"/>
      <c r="B1729" s="3"/>
      <c r="C1729" s="3"/>
      <c r="D1729" s="3"/>
      <c r="E1729" s="3"/>
      <c r="F1729" s="3"/>
      <c r="G1729" s="3"/>
      <c r="H1729" s="3"/>
      <c r="I1729" s="3"/>
      <c r="J1729" s="3"/>
      <c r="K1729" s="3"/>
      <c r="L1729" s="3"/>
      <c r="M1729" s="3"/>
      <c r="N1729" s="3"/>
      <c r="O1729" s="3"/>
      <c r="P1729" s="3"/>
      <c r="Y1729" s="2"/>
      <c r="Z1729" s="2"/>
      <c r="AA1729" s="2"/>
      <c r="AB1729" s="2"/>
      <c r="AC1729" s="2"/>
      <c r="AD1729" s="2"/>
    </row>
    <row r="1730" spans="1:30" hidden="1">
      <c r="A1730" s="3"/>
      <c r="B1730" s="3"/>
      <c r="C1730" s="3"/>
      <c r="D1730" s="3"/>
      <c r="E1730" s="3"/>
      <c r="F1730" s="3"/>
      <c r="G1730" s="3"/>
      <c r="H1730" s="3"/>
      <c r="I1730" s="3"/>
      <c r="J1730" s="3"/>
      <c r="K1730" s="3"/>
      <c r="L1730" s="3"/>
      <c r="M1730" s="3"/>
      <c r="N1730" s="3"/>
      <c r="O1730" s="3"/>
      <c r="P1730" s="3"/>
      <c r="Y1730" s="2"/>
      <c r="Z1730" s="2"/>
      <c r="AA1730" s="2"/>
      <c r="AB1730" s="2"/>
      <c r="AC1730" s="2"/>
      <c r="AD1730" s="2"/>
    </row>
    <row r="1731" spans="1:30" hidden="1">
      <c r="A1731" s="3"/>
      <c r="B1731" s="3"/>
      <c r="C1731" s="3"/>
      <c r="D1731" s="3"/>
      <c r="E1731" s="3"/>
      <c r="F1731" s="3"/>
      <c r="G1731" s="3"/>
      <c r="H1731" s="3"/>
      <c r="I1731" s="3"/>
      <c r="J1731" s="3"/>
      <c r="K1731" s="3"/>
      <c r="L1731" s="3"/>
      <c r="M1731" s="3"/>
      <c r="N1731" s="3"/>
      <c r="O1731" s="3"/>
      <c r="P1731" s="3"/>
      <c r="Y1731" s="2"/>
      <c r="Z1731" s="2"/>
      <c r="AA1731" s="2"/>
      <c r="AB1731" s="2"/>
      <c r="AC1731" s="2"/>
      <c r="AD1731" s="2"/>
    </row>
    <row r="1732" spans="1:30" hidden="1">
      <c r="A1732" s="3"/>
      <c r="B1732" s="3"/>
      <c r="C1732" s="3"/>
      <c r="D1732" s="3"/>
      <c r="E1732" s="3"/>
      <c r="F1732" s="3"/>
      <c r="G1732" s="3"/>
      <c r="H1732" s="3"/>
      <c r="I1732" s="3"/>
      <c r="J1732" s="3"/>
      <c r="K1732" s="3"/>
      <c r="L1732" s="3"/>
      <c r="M1732" s="3"/>
      <c r="N1732" s="3"/>
      <c r="O1732" s="3"/>
      <c r="P1732" s="3"/>
      <c r="Y1732" s="2"/>
      <c r="Z1732" s="2"/>
      <c r="AA1732" s="2"/>
      <c r="AB1732" s="2"/>
      <c r="AC1732" s="2"/>
      <c r="AD1732" s="2"/>
    </row>
    <row r="1733" spans="1:30" hidden="1">
      <c r="A1733" s="3"/>
      <c r="B1733" s="3"/>
      <c r="C1733" s="3"/>
      <c r="D1733" s="3"/>
      <c r="E1733" s="3"/>
      <c r="F1733" s="3"/>
      <c r="G1733" s="3"/>
      <c r="H1733" s="3"/>
      <c r="I1733" s="3"/>
      <c r="J1733" s="3"/>
      <c r="K1733" s="3"/>
      <c r="L1733" s="3"/>
      <c r="M1733" s="3"/>
      <c r="N1733" s="3"/>
      <c r="O1733" s="3"/>
      <c r="P1733" s="3"/>
      <c r="Y1733" s="2"/>
      <c r="Z1733" s="2"/>
      <c r="AA1733" s="2"/>
      <c r="AB1733" s="2"/>
      <c r="AC1733" s="2"/>
      <c r="AD1733" s="2"/>
    </row>
    <row r="1734" spans="1:30" hidden="1">
      <c r="A1734" s="3"/>
      <c r="B1734" s="3"/>
      <c r="C1734" s="3"/>
      <c r="D1734" s="3"/>
      <c r="E1734" s="3"/>
      <c r="F1734" s="3"/>
      <c r="G1734" s="3"/>
      <c r="H1734" s="3"/>
      <c r="I1734" s="3"/>
      <c r="J1734" s="3"/>
      <c r="K1734" s="3"/>
      <c r="L1734" s="3"/>
      <c r="M1734" s="3"/>
      <c r="N1734" s="3"/>
      <c r="O1734" s="3"/>
      <c r="P1734" s="3"/>
      <c r="Y1734" s="2"/>
      <c r="Z1734" s="2"/>
      <c r="AA1734" s="2"/>
      <c r="AB1734" s="2"/>
      <c r="AC1734" s="2"/>
      <c r="AD1734" s="2"/>
    </row>
    <row r="1735" spans="1:30" hidden="1">
      <c r="A1735" s="3"/>
      <c r="B1735" s="3"/>
      <c r="C1735" s="3"/>
      <c r="D1735" s="3"/>
      <c r="E1735" s="3"/>
      <c r="F1735" s="3"/>
      <c r="G1735" s="3"/>
      <c r="H1735" s="3"/>
      <c r="I1735" s="3"/>
      <c r="J1735" s="3"/>
      <c r="K1735" s="3"/>
      <c r="L1735" s="3"/>
      <c r="M1735" s="3"/>
      <c r="N1735" s="3"/>
      <c r="O1735" s="3"/>
      <c r="P1735" s="3"/>
      <c r="Y1735" s="2"/>
      <c r="Z1735" s="2"/>
      <c r="AA1735" s="2"/>
      <c r="AB1735" s="2"/>
      <c r="AC1735" s="2"/>
      <c r="AD1735" s="2"/>
    </row>
    <row r="1736" spans="1:30" hidden="1">
      <c r="A1736" s="3"/>
      <c r="B1736" s="3"/>
      <c r="C1736" s="3"/>
      <c r="D1736" s="3"/>
      <c r="E1736" s="3"/>
      <c r="F1736" s="3"/>
      <c r="G1736" s="3"/>
      <c r="H1736" s="3"/>
      <c r="I1736" s="3"/>
      <c r="J1736" s="3"/>
      <c r="K1736" s="3"/>
      <c r="L1736" s="3"/>
      <c r="M1736" s="3"/>
      <c r="N1736" s="3"/>
      <c r="O1736" s="3"/>
      <c r="P1736" s="3"/>
      <c r="Y1736" s="2"/>
      <c r="Z1736" s="2"/>
      <c r="AA1736" s="2"/>
      <c r="AB1736" s="2"/>
      <c r="AC1736" s="2"/>
      <c r="AD1736" s="2"/>
    </row>
    <row r="1737" spans="1:30" hidden="1">
      <c r="A1737" s="3"/>
      <c r="B1737" s="3"/>
      <c r="C1737" s="3"/>
      <c r="D1737" s="3"/>
      <c r="E1737" s="3"/>
      <c r="F1737" s="3"/>
      <c r="G1737" s="3"/>
      <c r="H1737" s="3"/>
      <c r="I1737" s="3"/>
      <c r="J1737" s="3"/>
      <c r="K1737" s="3"/>
      <c r="L1737" s="3"/>
      <c r="M1737" s="3"/>
      <c r="N1737" s="3"/>
      <c r="O1737" s="3"/>
      <c r="P1737" s="3"/>
      <c r="Y1737" s="2"/>
      <c r="Z1737" s="2"/>
      <c r="AA1737" s="2"/>
      <c r="AB1737" s="2"/>
      <c r="AC1737" s="2"/>
      <c r="AD1737" s="2"/>
    </row>
    <row r="1738" spans="1:30" hidden="1">
      <c r="A1738" s="3"/>
      <c r="B1738" s="3"/>
      <c r="C1738" s="3"/>
      <c r="D1738" s="3"/>
      <c r="E1738" s="3"/>
      <c r="F1738" s="3"/>
      <c r="G1738" s="3"/>
      <c r="H1738" s="3"/>
      <c r="I1738" s="3"/>
      <c r="J1738" s="3"/>
      <c r="K1738" s="3"/>
      <c r="L1738" s="3"/>
      <c r="M1738" s="3"/>
      <c r="N1738" s="3"/>
      <c r="O1738" s="3"/>
      <c r="P1738" s="3"/>
      <c r="Y1738" s="2"/>
      <c r="Z1738" s="2"/>
      <c r="AA1738" s="2"/>
      <c r="AB1738" s="2"/>
      <c r="AC1738" s="2"/>
      <c r="AD1738" s="2"/>
    </row>
    <row r="1739" spans="1:30" hidden="1">
      <c r="A1739" s="3"/>
      <c r="B1739" s="3"/>
      <c r="C1739" s="3"/>
      <c r="D1739" s="3"/>
      <c r="E1739" s="3"/>
      <c r="F1739" s="3"/>
      <c r="G1739" s="3"/>
      <c r="H1739" s="3"/>
      <c r="I1739" s="3"/>
      <c r="J1739" s="3"/>
      <c r="K1739" s="3"/>
      <c r="L1739" s="3"/>
      <c r="M1739" s="3"/>
      <c r="N1739" s="3"/>
      <c r="O1739" s="3"/>
      <c r="P1739" s="3"/>
      <c r="Y1739" s="2"/>
      <c r="Z1739" s="2"/>
      <c r="AA1739" s="2"/>
      <c r="AB1739" s="2"/>
      <c r="AC1739" s="2"/>
      <c r="AD1739" s="2"/>
    </row>
    <row r="1740" spans="1:30" hidden="1">
      <c r="A1740" s="3"/>
      <c r="B1740" s="3"/>
      <c r="C1740" s="3"/>
      <c r="D1740" s="3"/>
      <c r="E1740" s="3"/>
      <c r="F1740" s="3"/>
      <c r="G1740" s="3"/>
      <c r="H1740" s="3"/>
      <c r="I1740" s="3"/>
      <c r="J1740" s="3"/>
      <c r="K1740" s="3"/>
      <c r="L1740" s="3"/>
      <c r="M1740" s="3"/>
      <c r="N1740" s="3"/>
      <c r="O1740" s="3"/>
      <c r="P1740" s="3"/>
      <c r="Y1740" s="2"/>
      <c r="Z1740" s="2"/>
      <c r="AA1740" s="2"/>
      <c r="AB1740" s="2"/>
      <c r="AC1740" s="2"/>
      <c r="AD1740" s="2"/>
    </row>
    <row r="1741" spans="1:30" hidden="1">
      <c r="A1741" s="3"/>
      <c r="B1741" s="3"/>
      <c r="C1741" s="3"/>
      <c r="D1741" s="3"/>
      <c r="E1741" s="3"/>
      <c r="F1741" s="3"/>
      <c r="G1741" s="3"/>
      <c r="H1741" s="3"/>
      <c r="I1741" s="3"/>
      <c r="J1741" s="3"/>
      <c r="K1741" s="3"/>
      <c r="L1741" s="3"/>
      <c r="M1741" s="3"/>
      <c r="N1741" s="3"/>
      <c r="O1741" s="3"/>
      <c r="P1741" s="3"/>
      <c r="Y1741" s="2"/>
      <c r="Z1741" s="2"/>
      <c r="AA1741" s="2"/>
      <c r="AB1741" s="2"/>
      <c r="AC1741" s="2"/>
      <c r="AD1741" s="2"/>
    </row>
    <row r="1742" spans="1:30" hidden="1">
      <c r="A1742" s="3"/>
      <c r="B1742" s="3"/>
      <c r="C1742" s="3"/>
      <c r="D1742" s="3"/>
      <c r="E1742" s="3"/>
      <c r="F1742" s="3"/>
      <c r="G1742" s="3"/>
      <c r="H1742" s="3"/>
      <c r="I1742" s="3"/>
      <c r="J1742" s="3"/>
      <c r="K1742" s="3"/>
      <c r="L1742" s="3"/>
      <c r="M1742" s="3"/>
      <c r="N1742" s="3"/>
      <c r="O1742" s="3"/>
      <c r="P1742" s="3"/>
      <c r="Y1742" s="2"/>
      <c r="Z1742" s="2"/>
      <c r="AA1742" s="2"/>
      <c r="AB1742" s="2"/>
      <c r="AC1742" s="2"/>
      <c r="AD1742" s="2"/>
    </row>
    <row r="1743" spans="1:30" hidden="1">
      <c r="A1743" s="3"/>
      <c r="B1743" s="3"/>
      <c r="C1743" s="3"/>
      <c r="D1743" s="3"/>
      <c r="E1743" s="3"/>
      <c r="F1743" s="3"/>
      <c r="G1743" s="3"/>
      <c r="H1743" s="3"/>
      <c r="I1743" s="3"/>
      <c r="J1743" s="3"/>
      <c r="K1743" s="3"/>
      <c r="L1743" s="3"/>
      <c r="M1743" s="3"/>
      <c r="N1743" s="3"/>
      <c r="O1743" s="3"/>
      <c r="P1743" s="3"/>
      <c r="Y1743" s="2"/>
      <c r="Z1743" s="2"/>
      <c r="AA1743" s="2"/>
      <c r="AB1743" s="2"/>
      <c r="AC1743" s="2"/>
      <c r="AD1743" s="2"/>
    </row>
    <row r="1744" spans="1:30" hidden="1">
      <c r="A1744" s="3"/>
      <c r="B1744" s="3"/>
      <c r="C1744" s="3"/>
      <c r="D1744" s="3"/>
      <c r="E1744" s="3"/>
      <c r="F1744" s="3"/>
      <c r="G1744" s="3"/>
      <c r="H1744" s="3"/>
      <c r="I1744" s="3"/>
      <c r="J1744" s="3"/>
      <c r="K1744" s="3"/>
      <c r="L1744" s="3"/>
      <c r="M1744" s="3"/>
      <c r="N1744" s="3"/>
      <c r="O1744" s="3"/>
      <c r="P1744" s="3"/>
      <c r="Y1744" s="2"/>
      <c r="Z1744" s="2"/>
      <c r="AA1744" s="2"/>
      <c r="AB1744" s="2"/>
      <c r="AC1744" s="2"/>
      <c r="AD1744" s="2"/>
    </row>
    <row r="1745" spans="1:30" hidden="1">
      <c r="A1745" s="3"/>
      <c r="B1745" s="3"/>
      <c r="C1745" s="3"/>
      <c r="D1745" s="3"/>
      <c r="E1745" s="3"/>
      <c r="F1745" s="3"/>
      <c r="G1745" s="3"/>
      <c r="H1745" s="3"/>
      <c r="I1745" s="3"/>
      <c r="J1745" s="3"/>
      <c r="K1745" s="3"/>
      <c r="L1745" s="3"/>
      <c r="M1745" s="3"/>
      <c r="N1745" s="3"/>
      <c r="O1745" s="3"/>
      <c r="P1745" s="3"/>
      <c r="Y1745" s="2"/>
      <c r="Z1745" s="2"/>
      <c r="AA1745" s="2"/>
      <c r="AB1745" s="2"/>
      <c r="AC1745" s="2"/>
      <c r="AD1745" s="2"/>
    </row>
    <row r="1746" spans="1:30" hidden="1">
      <c r="A1746" s="3"/>
      <c r="B1746" s="3"/>
      <c r="C1746" s="3"/>
      <c r="D1746" s="3"/>
      <c r="E1746" s="3"/>
      <c r="F1746" s="3"/>
      <c r="G1746" s="3"/>
      <c r="H1746" s="3"/>
      <c r="I1746" s="3"/>
      <c r="J1746" s="3"/>
      <c r="K1746" s="3"/>
      <c r="L1746" s="3"/>
      <c r="M1746" s="3"/>
      <c r="N1746" s="3"/>
      <c r="O1746" s="3"/>
      <c r="P1746" s="3"/>
      <c r="Y1746" s="2"/>
      <c r="Z1746" s="2"/>
      <c r="AA1746" s="2"/>
      <c r="AB1746" s="2"/>
      <c r="AC1746" s="2"/>
      <c r="AD1746" s="2"/>
    </row>
    <row r="1747" spans="1:30" hidden="1">
      <c r="A1747" s="3"/>
      <c r="B1747" s="3"/>
      <c r="C1747" s="3"/>
      <c r="D1747" s="3"/>
      <c r="E1747" s="3"/>
      <c r="F1747" s="3"/>
      <c r="G1747" s="3"/>
      <c r="H1747" s="3"/>
      <c r="I1747" s="3"/>
      <c r="J1747" s="3"/>
      <c r="K1747" s="3"/>
      <c r="L1747" s="3"/>
      <c r="M1747" s="3"/>
      <c r="N1747" s="3"/>
      <c r="O1747" s="3"/>
      <c r="P1747" s="3"/>
      <c r="Y1747" s="2"/>
      <c r="Z1747" s="2"/>
      <c r="AA1747" s="2"/>
      <c r="AB1747" s="2"/>
      <c r="AC1747" s="2"/>
      <c r="AD1747" s="2"/>
    </row>
    <row r="1748" spans="1:30" hidden="1">
      <c r="A1748" s="3"/>
      <c r="B1748" s="3"/>
      <c r="C1748" s="3"/>
      <c r="D1748" s="3"/>
      <c r="E1748" s="3"/>
      <c r="F1748" s="3"/>
      <c r="G1748" s="3"/>
      <c r="H1748" s="3"/>
      <c r="I1748" s="3"/>
      <c r="J1748" s="3"/>
      <c r="K1748" s="3"/>
      <c r="L1748" s="3"/>
      <c r="M1748" s="3"/>
      <c r="N1748" s="3"/>
      <c r="O1748" s="3"/>
      <c r="P1748" s="3"/>
      <c r="Y1748" s="2"/>
      <c r="Z1748" s="2"/>
      <c r="AA1748" s="2"/>
      <c r="AB1748" s="2"/>
      <c r="AC1748" s="2"/>
      <c r="AD1748" s="2"/>
    </row>
    <row r="1749" spans="1:30" hidden="1">
      <c r="A1749" s="3"/>
      <c r="B1749" s="3"/>
      <c r="C1749" s="3"/>
      <c r="D1749" s="3"/>
      <c r="E1749" s="3"/>
      <c r="F1749" s="3"/>
      <c r="G1749" s="3"/>
      <c r="H1749" s="3"/>
      <c r="I1749" s="3"/>
      <c r="J1749" s="3"/>
      <c r="K1749" s="3"/>
      <c r="L1749" s="3"/>
      <c r="M1749" s="3"/>
      <c r="N1749" s="3"/>
      <c r="O1749" s="3"/>
      <c r="P1749" s="3"/>
      <c r="Y1749" s="2"/>
      <c r="Z1749" s="2"/>
      <c r="AA1749" s="2"/>
      <c r="AB1749" s="2"/>
      <c r="AC1749" s="2"/>
      <c r="AD1749" s="2"/>
    </row>
    <row r="1750" spans="1:30" hidden="1">
      <c r="A1750" s="3"/>
      <c r="B1750" s="3"/>
      <c r="C1750" s="3"/>
      <c r="D1750" s="3"/>
      <c r="E1750" s="3"/>
      <c r="F1750" s="3"/>
      <c r="G1750" s="3"/>
      <c r="H1750" s="3"/>
      <c r="I1750" s="3"/>
      <c r="J1750" s="3"/>
      <c r="K1750" s="3"/>
      <c r="L1750" s="3"/>
      <c r="M1750" s="3"/>
      <c r="N1750" s="3"/>
      <c r="O1750" s="3"/>
      <c r="P1750" s="3"/>
      <c r="Y1750" s="2"/>
      <c r="Z1750" s="2"/>
      <c r="AA1750" s="2"/>
      <c r="AB1750" s="2"/>
      <c r="AC1750" s="2"/>
      <c r="AD1750" s="2"/>
    </row>
    <row r="1751" spans="1:30" hidden="1">
      <c r="A1751" s="3"/>
      <c r="B1751" s="3"/>
      <c r="C1751" s="3"/>
      <c r="D1751" s="3"/>
      <c r="E1751" s="3"/>
      <c r="F1751" s="3"/>
      <c r="G1751" s="3"/>
      <c r="H1751" s="3"/>
      <c r="I1751" s="3"/>
      <c r="J1751" s="3"/>
      <c r="K1751" s="3"/>
      <c r="L1751" s="3"/>
      <c r="M1751" s="3"/>
      <c r="N1751" s="3"/>
      <c r="O1751" s="3"/>
      <c r="P1751" s="3"/>
      <c r="Y1751" s="2"/>
      <c r="Z1751" s="2"/>
      <c r="AA1751" s="2"/>
      <c r="AB1751" s="2"/>
      <c r="AC1751" s="2"/>
      <c r="AD1751" s="2"/>
    </row>
    <row r="1752" spans="1:30" hidden="1">
      <c r="A1752" s="3"/>
      <c r="B1752" s="3"/>
      <c r="C1752" s="3"/>
      <c r="D1752" s="3"/>
      <c r="E1752" s="3"/>
      <c r="F1752" s="3"/>
      <c r="G1752" s="3"/>
      <c r="H1752" s="3"/>
      <c r="I1752" s="3"/>
      <c r="J1752" s="3"/>
      <c r="K1752" s="3"/>
      <c r="L1752" s="3"/>
      <c r="M1752" s="3"/>
      <c r="N1752" s="3"/>
      <c r="O1752" s="3"/>
      <c r="P1752" s="3"/>
      <c r="Y1752" s="2"/>
      <c r="Z1752" s="2"/>
      <c r="AA1752" s="2"/>
      <c r="AB1752" s="2"/>
      <c r="AC1752" s="2"/>
      <c r="AD1752" s="2"/>
    </row>
    <row r="1753" spans="1:30" hidden="1">
      <c r="A1753" s="3"/>
      <c r="B1753" s="3"/>
      <c r="C1753" s="3"/>
      <c r="D1753" s="3"/>
      <c r="E1753" s="3"/>
      <c r="F1753" s="3"/>
      <c r="G1753" s="3"/>
      <c r="H1753" s="3"/>
      <c r="I1753" s="3"/>
      <c r="J1753" s="3"/>
      <c r="K1753" s="3"/>
      <c r="L1753" s="3"/>
      <c r="M1753" s="3"/>
      <c r="N1753" s="3"/>
      <c r="O1753" s="3"/>
      <c r="P1753" s="3"/>
      <c r="Y1753" s="2"/>
      <c r="Z1753" s="2"/>
      <c r="AA1753" s="2"/>
      <c r="AB1753" s="2"/>
      <c r="AC1753" s="2"/>
      <c r="AD1753" s="2"/>
    </row>
    <row r="1754" spans="1:30" hidden="1">
      <c r="A1754" s="3"/>
      <c r="B1754" s="3"/>
      <c r="C1754" s="3"/>
      <c r="D1754" s="3"/>
      <c r="E1754" s="3"/>
      <c r="F1754" s="3"/>
      <c r="G1754" s="3"/>
      <c r="H1754" s="3"/>
      <c r="I1754" s="3"/>
      <c r="J1754" s="3"/>
      <c r="K1754" s="3"/>
      <c r="L1754" s="3"/>
      <c r="M1754" s="3"/>
      <c r="N1754" s="3"/>
      <c r="O1754" s="3"/>
      <c r="P1754" s="3"/>
      <c r="Y1754" s="2"/>
      <c r="Z1754" s="2"/>
      <c r="AA1754" s="2"/>
      <c r="AB1754" s="2"/>
      <c r="AC1754" s="2"/>
      <c r="AD1754" s="2"/>
    </row>
    <row r="1755" spans="1:30" hidden="1">
      <c r="A1755" s="3"/>
      <c r="B1755" s="3"/>
      <c r="C1755" s="3"/>
      <c r="D1755" s="3"/>
      <c r="E1755" s="3"/>
      <c r="F1755" s="3"/>
      <c r="G1755" s="3"/>
      <c r="H1755" s="3"/>
      <c r="I1755" s="3"/>
      <c r="J1755" s="3"/>
      <c r="K1755" s="3"/>
      <c r="L1755" s="3"/>
      <c r="M1755" s="3"/>
      <c r="N1755" s="3"/>
      <c r="O1755" s="3"/>
      <c r="P1755" s="3"/>
      <c r="Y1755" s="2"/>
      <c r="Z1755" s="2"/>
      <c r="AA1755" s="2"/>
      <c r="AB1755" s="2"/>
      <c r="AC1755" s="2"/>
      <c r="AD1755" s="2"/>
    </row>
    <row r="1756" spans="1:30" hidden="1">
      <c r="A1756" s="3"/>
      <c r="B1756" s="3"/>
      <c r="C1756" s="3"/>
      <c r="D1756" s="3"/>
      <c r="E1756" s="3"/>
      <c r="F1756" s="3"/>
      <c r="G1756" s="3"/>
      <c r="H1756" s="3"/>
      <c r="I1756" s="3"/>
      <c r="J1756" s="3"/>
      <c r="K1756" s="3"/>
      <c r="L1756" s="3"/>
      <c r="M1756" s="3"/>
      <c r="N1756" s="3"/>
      <c r="O1756" s="3"/>
      <c r="P1756" s="3"/>
      <c r="Y1756" s="2"/>
      <c r="Z1756" s="2"/>
      <c r="AA1756" s="2"/>
      <c r="AB1756" s="2"/>
      <c r="AC1756" s="2"/>
      <c r="AD1756" s="2"/>
    </row>
    <row r="1757" spans="1:30" hidden="1">
      <c r="A1757" s="3"/>
      <c r="B1757" s="3"/>
      <c r="C1757" s="3"/>
      <c r="D1757" s="3"/>
      <c r="E1757" s="3"/>
      <c r="F1757" s="3"/>
      <c r="G1757" s="3"/>
      <c r="H1757" s="3"/>
      <c r="I1757" s="3"/>
      <c r="J1757" s="3"/>
      <c r="K1757" s="3"/>
      <c r="L1757" s="3"/>
      <c r="M1757" s="3"/>
      <c r="N1757" s="3"/>
      <c r="O1757" s="3"/>
      <c r="P1757" s="3"/>
      <c r="Y1757" s="2"/>
      <c r="Z1757" s="2"/>
      <c r="AA1757" s="2"/>
      <c r="AB1757" s="2"/>
      <c r="AC1757" s="2"/>
      <c r="AD1757" s="2"/>
    </row>
    <row r="1758" spans="1:30" hidden="1">
      <c r="A1758" s="3"/>
      <c r="B1758" s="3"/>
      <c r="C1758" s="3"/>
      <c r="D1758" s="3"/>
      <c r="E1758" s="3"/>
      <c r="F1758" s="3"/>
      <c r="G1758" s="3"/>
      <c r="H1758" s="3"/>
      <c r="I1758" s="3"/>
      <c r="J1758" s="3"/>
      <c r="K1758" s="3"/>
      <c r="L1758" s="3"/>
      <c r="M1758" s="3"/>
      <c r="N1758" s="3"/>
      <c r="O1758" s="3"/>
      <c r="P1758" s="3"/>
      <c r="Y1758" s="2"/>
      <c r="Z1758" s="2"/>
      <c r="AA1758" s="2"/>
      <c r="AB1758" s="2"/>
      <c r="AC1758" s="2"/>
      <c r="AD1758" s="2"/>
    </row>
    <row r="1759" spans="1:30" hidden="1">
      <c r="A1759" s="3"/>
      <c r="B1759" s="3"/>
      <c r="C1759" s="3"/>
      <c r="D1759" s="3"/>
      <c r="E1759" s="3"/>
      <c r="F1759" s="3"/>
      <c r="G1759" s="3"/>
      <c r="H1759" s="3"/>
      <c r="I1759" s="3"/>
      <c r="J1759" s="3"/>
      <c r="K1759" s="3"/>
      <c r="L1759" s="3"/>
      <c r="M1759" s="3"/>
      <c r="N1759" s="3"/>
      <c r="O1759" s="3"/>
      <c r="P1759" s="3"/>
      <c r="Y1759" s="2"/>
      <c r="Z1759" s="2"/>
      <c r="AA1759" s="2"/>
      <c r="AB1759" s="2"/>
      <c r="AC1759" s="2"/>
      <c r="AD1759" s="2"/>
    </row>
    <row r="1760" spans="1:30" hidden="1">
      <c r="A1760" s="3"/>
      <c r="B1760" s="3"/>
      <c r="C1760" s="3"/>
      <c r="D1760" s="3"/>
      <c r="E1760" s="3"/>
      <c r="F1760" s="3"/>
      <c r="G1760" s="3"/>
      <c r="H1760" s="3"/>
      <c r="I1760" s="3"/>
      <c r="J1760" s="3"/>
      <c r="K1760" s="3"/>
      <c r="L1760" s="3"/>
      <c r="M1760" s="3"/>
      <c r="N1760" s="3"/>
      <c r="O1760" s="3"/>
      <c r="P1760" s="3"/>
      <c r="Y1760" s="2"/>
      <c r="Z1760" s="2"/>
      <c r="AA1760" s="2"/>
      <c r="AB1760" s="2"/>
      <c r="AC1760" s="2"/>
      <c r="AD1760" s="2"/>
    </row>
    <row r="1761" spans="1:30" hidden="1">
      <c r="A1761" s="3"/>
      <c r="B1761" s="3"/>
      <c r="C1761" s="3"/>
      <c r="D1761" s="3"/>
      <c r="E1761" s="3"/>
      <c r="F1761" s="3"/>
      <c r="G1761" s="3"/>
      <c r="H1761" s="3"/>
      <c r="I1761" s="3"/>
      <c r="J1761" s="3"/>
      <c r="K1761" s="3"/>
      <c r="L1761" s="3"/>
      <c r="M1761" s="3"/>
      <c r="N1761" s="3"/>
      <c r="O1761" s="3"/>
      <c r="P1761" s="3"/>
      <c r="Y1761" s="2"/>
      <c r="Z1761" s="2"/>
      <c r="AA1761" s="2"/>
      <c r="AB1761" s="2"/>
      <c r="AC1761" s="2"/>
      <c r="AD1761" s="2"/>
    </row>
    <row r="1762" spans="1:30" hidden="1">
      <c r="A1762" s="3"/>
      <c r="B1762" s="3"/>
      <c r="C1762" s="3"/>
      <c r="D1762" s="3"/>
      <c r="E1762" s="3"/>
      <c r="F1762" s="3"/>
      <c r="G1762" s="3"/>
      <c r="H1762" s="3"/>
      <c r="I1762" s="3"/>
      <c r="J1762" s="3"/>
      <c r="K1762" s="3"/>
      <c r="L1762" s="3"/>
      <c r="M1762" s="3"/>
      <c r="N1762" s="3"/>
      <c r="O1762" s="3"/>
      <c r="P1762" s="3"/>
      <c r="Y1762" s="2"/>
      <c r="Z1762" s="2"/>
      <c r="AA1762" s="2"/>
      <c r="AB1762" s="2"/>
      <c r="AC1762" s="2"/>
      <c r="AD1762" s="2"/>
    </row>
    <row r="1763" spans="1:30" hidden="1">
      <c r="A1763" s="3"/>
      <c r="B1763" s="3"/>
      <c r="C1763" s="3"/>
      <c r="D1763" s="3"/>
      <c r="E1763" s="3"/>
      <c r="F1763" s="3"/>
      <c r="G1763" s="3"/>
      <c r="H1763" s="3"/>
      <c r="I1763" s="3"/>
      <c r="J1763" s="3"/>
      <c r="K1763" s="3"/>
      <c r="L1763" s="3"/>
      <c r="M1763" s="3"/>
      <c r="N1763" s="3"/>
      <c r="O1763" s="3"/>
      <c r="P1763" s="3"/>
      <c r="Y1763" s="2"/>
      <c r="Z1763" s="2"/>
      <c r="AA1763" s="2"/>
      <c r="AB1763" s="2"/>
      <c r="AC1763" s="2"/>
      <c r="AD1763" s="2"/>
    </row>
    <row r="1764" spans="1:30" hidden="1">
      <c r="A1764" s="3"/>
      <c r="B1764" s="3"/>
      <c r="C1764" s="3"/>
      <c r="D1764" s="3"/>
      <c r="E1764" s="3"/>
      <c r="F1764" s="3"/>
      <c r="G1764" s="3"/>
      <c r="H1764" s="3"/>
      <c r="I1764" s="3"/>
      <c r="J1764" s="3"/>
      <c r="K1764" s="3"/>
      <c r="L1764" s="3"/>
      <c r="M1764" s="3"/>
      <c r="N1764" s="3"/>
      <c r="O1764" s="3"/>
      <c r="P1764" s="3"/>
      <c r="Y1764" s="2"/>
      <c r="Z1764" s="2"/>
      <c r="AA1764" s="2"/>
      <c r="AB1764" s="2"/>
      <c r="AC1764" s="2"/>
      <c r="AD1764" s="2"/>
    </row>
    <row r="1765" spans="1:30" hidden="1">
      <c r="A1765" s="3"/>
      <c r="B1765" s="3"/>
      <c r="C1765" s="3"/>
      <c r="D1765" s="3"/>
      <c r="E1765" s="3"/>
      <c r="F1765" s="3"/>
      <c r="G1765" s="3"/>
      <c r="H1765" s="3"/>
      <c r="I1765" s="3"/>
      <c r="J1765" s="3"/>
      <c r="K1765" s="3"/>
      <c r="L1765" s="3"/>
      <c r="M1765" s="3"/>
      <c r="N1765" s="3"/>
      <c r="O1765" s="3"/>
      <c r="P1765" s="3"/>
      <c r="Y1765" s="2"/>
      <c r="Z1765" s="2"/>
      <c r="AA1765" s="2"/>
      <c r="AB1765" s="2"/>
      <c r="AC1765" s="2"/>
      <c r="AD1765" s="2"/>
    </row>
    <row r="1766" spans="1:30" hidden="1">
      <c r="A1766" s="3"/>
      <c r="B1766" s="3"/>
      <c r="C1766" s="3"/>
      <c r="D1766" s="3"/>
      <c r="E1766" s="3"/>
      <c r="F1766" s="3"/>
      <c r="G1766" s="3"/>
      <c r="H1766" s="3"/>
      <c r="I1766" s="3"/>
      <c r="J1766" s="3"/>
      <c r="K1766" s="3"/>
      <c r="L1766" s="3"/>
      <c r="M1766" s="3"/>
      <c r="N1766" s="3"/>
      <c r="O1766" s="3"/>
      <c r="P1766" s="3"/>
      <c r="Y1766" s="2"/>
      <c r="Z1766" s="2"/>
      <c r="AA1766" s="2"/>
      <c r="AB1766" s="2"/>
      <c r="AC1766" s="2"/>
      <c r="AD1766" s="2"/>
    </row>
    <row r="1767" spans="1:30" hidden="1">
      <c r="A1767" s="3"/>
      <c r="B1767" s="3"/>
      <c r="C1767" s="3"/>
      <c r="D1767" s="3"/>
      <c r="E1767" s="3"/>
      <c r="F1767" s="3"/>
      <c r="G1767" s="3"/>
      <c r="H1767" s="3"/>
      <c r="I1767" s="3"/>
      <c r="J1767" s="3"/>
      <c r="K1767" s="3"/>
      <c r="L1767" s="3"/>
      <c r="M1767" s="3"/>
      <c r="N1767" s="3"/>
      <c r="O1767" s="3"/>
      <c r="P1767" s="3"/>
      <c r="Y1767" s="2"/>
      <c r="Z1767" s="2"/>
      <c r="AA1767" s="2"/>
      <c r="AB1767" s="2"/>
      <c r="AC1767" s="2"/>
      <c r="AD1767" s="2"/>
    </row>
    <row r="1768" spans="1:30" hidden="1">
      <c r="A1768" s="3"/>
      <c r="B1768" s="3"/>
      <c r="C1768" s="3"/>
      <c r="D1768" s="3"/>
      <c r="E1768" s="3"/>
      <c r="F1768" s="3"/>
      <c r="G1768" s="3"/>
      <c r="H1768" s="3"/>
      <c r="I1768" s="3"/>
      <c r="J1768" s="3"/>
      <c r="K1768" s="3"/>
      <c r="L1768" s="3"/>
      <c r="M1768" s="3"/>
      <c r="N1768" s="3"/>
      <c r="O1768" s="3"/>
      <c r="P1768" s="3"/>
      <c r="Y1768" s="2"/>
      <c r="Z1768" s="2"/>
      <c r="AA1768" s="2"/>
      <c r="AB1768" s="2"/>
      <c r="AC1768" s="2"/>
      <c r="AD1768" s="2"/>
    </row>
    <row r="1769" spans="1:30" hidden="1">
      <c r="A1769" s="3"/>
      <c r="B1769" s="3"/>
      <c r="C1769" s="3"/>
      <c r="D1769" s="3"/>
      <c r="E1769" s="3"/>
      <c r="F1769" s="3"/>
      <c r="G1769" s="3"/>
      <c r="H1769" s="3"/>
      <c r="I1769" s="3"/>
      <c r="J1769" s="3"/>
      <c r="K1769" s="3"/>
      <c r="L1769" s="3"/>
      <c r="M1769" s="3"/>
      <c r="N1769" s="3"/>
      <c r="O1769" s="3"/>
      <c r="P1769" s="3"/>
      <c r="Y1769" s="2"/>
      <c r="Z1769" s="2"/>
      <c r="AA1769" s="2"/>
      <c r="AB1769" s="2"/>
      <c r="AC1769" s="2"/>
      <c r="AD1769" s="2"/>
    </row>
    <row r="1770" spans="1:30" hidden="1">
      <c r="A1770" s="3"/>
      <c r="B1770" s="3"/>
      <c r="C1770" s="3"/>
      <c r="D1770" s="3"/>
      <c r="E1770" s="3"/>
      <c r="F1770" s="3"/>
      <c r="G1770" s="3"/>
      <c r="H1770" s="3"/>
      <c r="I1770" s="3"/>
      <c r="J1770" s="3"/>
      <c r="K1770" s="3"/>
      <c r="L1770" s="3"/>
      <c r="M1770" s="3"/>
      <c r="N1770" s="3"/>
      <c r="O1770" s="3"/>
      <c r="P1770" s="3"/>
      <c r="Y1770" s="2"/>
      <c r="Z1770" s="2"/>
      <c r="AA1770" s="2"/>
      <c r="AB1770" s="2"/>
      <c r="AC1770" s="2"/>
      <c r="AD1770" s="2"/>
    </row>
    <row r="1771" spans="1:30" hidden="1">
      <c r="A1771" s="3"/>
      <c r="B1771" s="3"/>
      <c r="C1771" s="3"/>
      <c r="D1771" s="3"/>
      <c r="E1771" s="3"/>
      <c r="F1771" s="3"/>
      <c r="G1771" s="3"/>
      <c r="H1771" s="3"/>
      <c r="I1771" s="3"/>
      <c r="J1771" s="3"/>
      <c r="K1771" s="3"/>
      <c r="L1771" s="3"/>
      <c r="M1771" s="3"/>
      <c r="N1771" s="3"/>
      <c r="O1771" s="3"/>
      <c r="P1771" s="3"/>
      <c r="Y1771" s="2"/>
      <c r="Z1771" s="2"/>
      <c r="AA1771" s="2"/>
      <c r="AB1771" s="2"/>
      <c r="AC1771" s="2"/>
      <c r="AD1771" s="2"/>
    </row>
    <row r="1772" spans="1:30" hidden="1">
      <c r="A1772" s="3"/>
      <c r="B1772" s="3"/>
      <c r="C1772" s="3"/>
      <c r="D1772" s="3"/>
      <c r="E1772" s="3"/>
      <c r="F1772" s="3"/>
      <c r="G1772" s="3"/>
      <c r="H1772" s="3"/>
      <c r="I1772" s="3"/>
      <c r="J1772" s="3"/>
      <c r="K1772" s="3"/>
      <c r="L1772" s="3"/>
      <c r="M1772" s="3"/>
      <c r="N1772" s="3"/>
      <c r="O1772" s="3"/>
      <c r="P1772" s="3"/>
      <c r="Y1772" s="2"/>
      <c r="Z1772" s="2"/>
      <c r="AA1772" s="2"/>
      <c r="AB1772" s="2"/>
      <c r="AC1772" s="2"/>
      <c r="AD1772" s="2"/>
    </row>
    <row r="1773" spans="1:30" hidden="1">
      <c r="A1773" s="3"/>
      <c r="B1773" s="3"/>
      <c r="C1773" s="3"/>
      <c r="D1773" s="3"/>
      <c r="E1773" s="3"/>
      <c r="F1773" s="3"/>
      <c r="G1773" s="3"/>
      <c r="H1773" s="3"/>
      <c r="I1773" s="3"/>
      <c r="J1773" s="3"/>
      <c r="K1773" s="3"/>
      <c r="L1773" s="3"/>
      <c r="M1773" s="3"/>
      <c r="N1773" s="3"/>
      <c r="O1773" s="3"/>
      <c r="P1773" s="3"/>
      <c r="Y1773" s="2"/>
      <c r="Z1773" s="2"/>
      <c r="AA1773" s="2"/>
      <c r="AB1773" s="2"/>
      <c r="AC1773" s="2"/>
      <c r="AD1773" s="2"/>
    </row>
    <row r="1774" spans="1:30" hidden="1">
      <c r="A1774" s="3"/>
      <c r="B1774" s="3"/>
      <c r="C1774" s="3"/>
      <c r="D1774" s="3"/>
      <c r="E1774" s="3"/>
      <c r="F1774" s="3"/>
      <c r="G1774" s="3"/>
      <c r="H1774" s="3"/>
      <c r="I1774" s="3"/>
      <c r="J1774" s="3"/>
      <c r="K1774" s="3"/>
      <c r="L1774" s="3"/>
      <c r="M1774" s="3"/>
      <c r="N1774" s="3"/>
      <c r="O1774" s="3"/>
      <c r="P1774" s="3"/>
      <c r="Y1774" s="2"/>
      <c r="Z1774" s="2"/>
      <c r="AA1774" s="2"/>
      <c r="AB1774" s="2"/>
      <c r="AC1774" s="2"/>
      <c r="AD1774" s="2"/>
    </row>
    <row r="1775" spans="1:30" hidden="1">
      <c r="A1775" s="3"/>
      <c r="B1775" s="3"/>
      <c r="C1775" s="3"/>
      <c r="D1775" s="3"/>
      <c r="E1775" s="3"/>
      <c r="F1775" s="3"/>
      <c r="G1775" s="3"/>
      <c r="H1775" s="3"/>
      <c r="I1775" s="3"/>
      <c r="J1775" s="3"/>
      <c r="K1775" s="3"/>
      <c r="L1775" s="3"/>
      <c r="M1775" s="3"/>
      <c r="N1775" s="3"/>
      <c r="O1775" s="3"/>
      <c r="P1775" s="3"/>
      <c r="Y1775" s="2"/>
      <c r="Z1775" s="2"/>
      <c r="AA1775" s="2"/>
      <c r="AB1775" s="2"/>
      <c r="AC1775" s="2"/>
      <c r="AD1775" s="2"/>
    </row>
    <row r="1776" spans="1:30" hidden="1">
      <c r="A1776" s="3"/>
      <c r="B1776" s="3"/>
      <c r="C1776" s="3"/>
      <c r="D1776" s="3"/>
      <c r="E1776" s="3"/>
      <c r="F1776" s="3"/>
      <c r="G1776" s="3"/>
      <c r="H1776" s="3"/>
      <c r="I1776" s="3"/>
      <c r="J1776" s="3"/>
      <c r="K1776" s="3"/>
      <c r="L1776" s="3"/>
      <c r="M1776" s="3"/>
      <c r="N1776" s="3"/>
      <c r="O1776" s="3"/>
      <c r="P1776" s="3"/>
      <c r="Y1776" s="2"/>
      <c r="Z1776" s="2"/>
      <c r="AA1776" s="2"/>
      <c r="AB1776" s="2"/>
      <c r="AC1776" s="2"/>
      <c r="AD1776" s="2"/>
    </row>
    <row r="1777" spans="1:30" hidden="1">
      <c r="A1777" s="3"/>
      <c r="B1777" s="3"/>
      <c r="C1777" s="3"/>
      <c r="D1777" s="3"/>
      <c r="E1777" s="3"/>
      <c r="F1777" s="3"/>
      <c r="G1777" s="3"/>
      <c r="H1777" s="3"/>
      <c r="I1777" s="3"/>
      <c r="J1777" s="3"/>
      <c r="K1777" s="3"/>
      <c r="L1777" s="3"/>
      <c r="M1777" s="3"/>
      <c r="N1777" s="3"/>
      <c r="O1777" s="3"/>
      <c r="P1777" s="3"/>
      <c r="Y1777" s="2"/>
      <c r="Z1777" s="2"/>
      <c r="AA1777" s="2"/>
      <c r="AB1777" s="2"/>
      <c r="AC1777" s="2"/>
      <c r="AD1777" s="2"/>
    </row>
    <row r="1778" spans="1:30" hidden="1">
      <c r="A1778" s="3"/>
      <c r="B1778" s="3"/>
      <c r="C1778" s="3"/>
      <c r="D1778" s="3"/>
      <c r="E1778" s="3"/>
      <c r="F1778" s="3"/>
      <c r="G1778" s="3"/>
      <c r="H1778" s="3"/>
      <c r="I1778" s="3"/>
      <c r="J1778" s="3"/>
      <c r="K1778" s="3"/>
      <c r="L1778" s="3"/>
      <c r="M1778" s="3"/>
      <c r="N1778" s="3"/>
      <c r="O1778" s="3"/>
      <c r="P1778" s="3"/>
      <c r="Y1778" s="2"/>
      <c r="Z1778" s="2"/>
      <c r="AA1778" s="2"/>
      <c r="AB1778" s="2"/>
      <c r="AC1778" s="2"/>
      <c r="AD1778" s="2"/>
    </row>
    <row r="1779" spans="1:30" hidden="1">
      <c r="A1779" s="3"/>
      <c r="B1779" s="3"/>
      <c r="C1779" s="3"/>
      <c r="D1779" s="3"/>
      <c r="E1779" s="3"/>
      <c r="F1779" s="3"/>
      <c r="G1779" s="3"/>
      <c r="H1779" s="3"/>
      <c r="I1779" s="3"/>
      <c r="J1779" s="3"/>
      <c r="K1779" s="3"/>
      <c r="L1779" s="3"/>
      <c r="M1779" s="3"/>
      <c r="N1779" s="3"/>
      <c r="O1779" s="3"/>
      <c r="P1779" s="3"/>
      <c r="Y1779" s="2"/>
      <c r="Z1779" s="2"/>
      <c r="AA1779" s="2"/>
      <c r="AB1779" s="2"/>
      <c r="AC1779" s="2"/>
      <c r="AD1779" s="2"/>
    </row>
    <row r="1780" spans="1:30" hidden="1">
      <c r="A1780" s="3"/>
      <c r="B1780" s="3"/>
      <c r="C1780" s="3"/>
      <c r="D1780" s="3"/>
      <c r="E1780" s="3"/>
      <c r="F1780" s="3"/>
      <c r="G1780" s="3"/>
      <c r="H1780" s="3"/>
      <c r="I1780" s="3"/>
      <c r="J1780" s="3"/>
      <c r="K1780" s="3"/>
      <c r="L1780" s="3"/>
      <c r="M1780" s="3"/>
      <c r="N1780" s="3"/>
      <c r="O1780" s="3"/>
      <c r="P1780" s="3"/>
      <c r="Y1780" s="2"/>
      <c r="Z1780" s="2"/>
      <c r="AA1780" s="2"/>
      <c r="AB1780" s="2"/>
      <c r="AC1780" s="2"/>
      <c r="AD1780" s="2"/>
    </row>
    <row r="1781" spans="1:30" hidden="1">
      <c r="A1781" s="3"/>
      <c r="B1781" s="3"/>
      <c r="C1781" s="3"/>
      <c r="D1781" s="3"/>
      <c r="E1781" s="3"/>
      <c r="F1781" s="3"/>
      <c r="G1781" s="3"/>
      <c r="H1781" s="3"/>
      <c r="I1781" s="3"/>
      <c r="J1781" s="3"/>
      <c r="K1781" s="3"/>
      <c r="L1781" s="3"/>
      <c r="M1781" s="3"/>
      <c r="N1781" s="3"/>
      <c r="O1781" s="3"/>
      <c r="P1781" s="3"/>
      <c r="Y1781" s="2"/>
      <c r="Z1781" s="2"/>
      <c r="AA1781" s="2"/>
      <c r="AB1781" s="2"/>
      <c r="AC1781" s="2"/>
      <c r="AD1781" s="2"/>
    </row>
    <row r="1782" spans="1:30" hidden="1">
      <c r="A1782" s="3"/>
      <c r="B1782" s="3"/>
      <c r="C1782" s="3"/>
      <c r="D1782" s="3"/>
      <c r="E1782" s="3"/>
      <c r="F1782" s="3"/>
      <c r="G1782" s="3"/>
      <c r="H1782" s="3"/>
      <c r="I1782" s="3"/>
      <c r="J1782" s="3"/>
      <c r="K1782" s="3"/>
      <c r="L1782" s="3"/>
      <c r="M1782" s="3"/>
      <c r="N1782" s="3"/>
      <c r="O1782" s="3"/>
      <c r="P1782" s="3"/>
      <c r="Y1782" s="2"/>
      <c r="Z1782" s="2"/>
      <c r="AA1782" s="2"/>
      <c r="AB1782" s="2"/>
      <c r="AC1782" s="2"/>
      <c r="AD1782" s="2"/>
    </row>
    <row r="1783" spans="1:30" hidden="1">
      <c r="A1783" s="3"/>
      <c r="B1783" s="3"/>
      <c r="C1783" s="3"/>
      <c r="D1783" s="3"/>
      <c r="E1783" s="3"/>
      <c r="F1783" s="3"/>
      <c r="G1783" s="3"/>
      <c r="H1783" s="3"/>
      <c r="I1783" s="3"/>
      <c r="J1783" s="3"/>
      <c r="K1783" s="3"/>
      <c r="L1783" s="3"/>
      <c r="M1783" s="3"/>
      <c r="N1783" s="3"/>
      <c r="O1783" s="3"/>
      <c r="P1783" s="3"/>
      <c r="Y1783" s="2"/>
      <c r="Z1783" s="2"/>
      <c r="AA1783" s="2"/>
      <c r="AB1783" s="2"/>
      <c r="AC1783" s="2"/>
      <c r="AD1783" s="2"/>
    </row>
    <row r="1784" spans="1:30" hidden="1">
      <c r="A1784" s="3"/>
      <c r="B1784" s="3"/>
      <c r="C1784" s="3"/>
      <c r="D1784" s="3"/>
      <c r="E1784" s="3"/>
      <c r="F1784" s="3"/>
      <c r="G1784" s="3"/>
      <c r="H1784" s="3"/>
      <c r="I1784" s="3"/>
      <c r="J1784" s="3"/>
      <c r="K1784" s="3"/>
      <c r="L1784" s="3"/>
      <c r="M1784" s="3"/>
      <c r="N1784" s="3"/>
      <c r="O1784" s="3"/>
      <c r="P1784" s="3"/>
      <c r="Y1784" s="2"/>
      <c r="Z1784" s="2"/>
      <c r="AA1784" s="2"/>
      <c r="AB1784" s="2"/>
      <c r="AC1784" s="2"/>
      <c r="AD1784" s="2"/>
    </row>
    <row r="1785" spans="1:30" hidden="1">
      <c r="A1785" s="3"/>
      <c r="B1785" s="3"/>
      <c r="C1785" s="3"/>
      <c r="D1785" s="3"/>
      <c r="E1785" s="3"/>
      <c r="F1785" s="3"/>
      <c r="G1785" s="3"/>
      <c r="H1785" s="3"/>
      <c r="I1785" s="3"/>
      <c r="J1785" s="3"/>
      <c r="K1785" s="3"/>
      <c r="L1785" s="3"/>
      <c r="M1785" s="3"/>
      <c r="N1785" s="3"/>
      <c r="O1785" s="3"/>
      <c r="P1785" s="3"/>
      <c r="Y1785" s="2"/>
      <c r="Z1785" s="2"/>
      <c r="AA1785" s="2"/>
      <c r="AB1785" s="2"/>
      <c r="AC1785" s="2"/>
      <c r="AD1785" s="2"/>
    </row>
    <row r="1786" spans="1:30" hidden="1">
      <c r="A1786" s="3"/>
      <c r="B1786" s="3"/>
      <c r="C1786" s="3"/>
      <c r="D1786" s="3"/>
      <c r="E1786" s="3"/>
      <c r="F1786" s="3"/>
      <c r="G1786" s="3"/>
      <c r="H1786" s="3"/>
      <c r="I1786" s="3"/>
      <c r="J1786" s="3"/>
      <c r="K1786" s="3"/>
      <c r="L1786" s="3"/>
      <c r="M1786" s="3"/>
      <c r="N1786" s="3"/>
      <c r="O1786" s="3"/>
      <c r="P1786" s="3"/>
      <c r="Y1786" s="2"/>
      <c r="Z1786" s="2"/>
      <c r="AA1786" s="2"/>
      <c r="AB1786" s="2"/>
      <c r="AC1786" s="2"/>
      <c r="AD1786" s="2"/>
    </row>
    <row r="1787" spans="1:30" hidden="1">
      <c r="A1787" s="3"/>
      <c r="B1787" s="3"/>
      <c r="C1787" s="3"/>
      <c r="D1787" s="3"/>
      <c r="E1787" s="3"/>
      <c r="F1787" s="3"/>
      <c r="G1787" s="3"/>
      <c r="H1787" s="3"/>
      <c r="I1787" s="3"/>
      <c r="J1787" s="3"/>
      <c r="K1787" s="3"/>
      <c r="L1787" s="3"/>
      <c r="M1787" s="3"/>
      <c r="N1787" s="3"/>
      <c r="O1787" s="3"/>
      <c r="P1787" s="3"/>
      <c r="Y1787" s="2"/>
      <c r="Z1787" s="2"/>
      <c r="AA1787" s="2"/>
      <c r="AB1787" s="2"/>
      <c r="AC1787" s="2"/>
      <c r="AD1787" s="2"/>
    </row>
    <row r="1788" spans="1:30" hidden="1">
      <c r="A1788" s="3"/>
      <c r="B1788" s="3"/>
      <c r="C1788" s="3"/>
      <c r="D1788" s="3"/>
      <c r="E1788" s="3"/>
      <c r="F1788" s="3"/>
      <c r="G1788" s="3"/>
      <c r="H1788" s="3"/>
      <c r="I1788" s="3"/>
      <c r="J1788" s="3"/>
      <c r="K1788" s="3"/>
      <c r="L1788" s="3"/>
      <c r="M1788" s="3"/>
      <c r="N1788" s="3"/>
      <c r="O1788" s="3"/>
      <c r="P1788" s="3"/>
      <c r="Y1788" s="2"/>
      <c r="Z1788" s="2"/>
      <c r="AA1788" s="2"/>
      <c r="AB1788" s="2"/>
      <c r="AC1788" s="2"/>
      <c r="AD1788" s="2"/>
    </row>
    <row r="1789" spans="1:30" hidden="1">
      <c r="A1789" s="3"/>
      <c r="B1789" s="3"/>
      <c r="C1789" s="3"/>
      <c r="D1789" s="3"/>
      <c r="E1789" s="3"/>
      <c r="F1789" s="3"/>
      <c r="G1789" s="3"/>
      <c r="H1789" s="3"/>
      <c r="I1789" s="3"/>
      <c r="J1789" s="3"/>
      <c r="K1789" s="3"/>
      <c r="L1789" s="3"/>
      <c r="M1789" s="3"/>
      <c r="N1789" s="3"/>
      <c r="O1789" s="3"/>
      <c r="P1789" s="3"/>
      <c r="Y1789" s="2"/>
      <c r="Z1789" s="2"/>
      <c r="AA1789" s="2"/>
      <c r="AB1789" s="2"/>
      <c r="AC1789" s="2"/>
      <c r="AD1789" s="2"/>
    </row>
    <row r="1790" spans="1:30" hidden="1">
      <c r="A1790" s="3"/>
      <c r="B1790" s="3"/>
      <c r="C1790" s="3"/>
      <c r="D1790" s="3"/>
      <c r="E1790" s="3"/>
      <c r="F1790" s="3"/>
      <c r="G1790" s="3"/>
      <c r="H1790" s="3"/>
      <c r="I1790" s="3"/>
      <c r="J1790" s="3"/>
      <c r="K1790" s="3"/>
      <c r="L1790" s="3"/>
      <c r="M1790" s="3"/>
      <c r="N1790" s="3"/>
      <c r="O1790" s="3"/>
      <c r="P1790" s="3"/>
      <c r="Y1790" s="2"/>
      <c r="Z1790" s="2"/>
      <c r="AA1790" s="2"/>
      <c r="AB1790" s="2"/>
      <c r="AC1790" s="2"/>
      <c r="AD1790" s="2"/>
    </row>
    <row r="1791" spans="1:30" hidden="1">
      <c r="A1791" s="3"/>
      <c r="B1791" s="3"/>
      <c r="C1791" s="3"/>
      <c r="D1791" s="3"/>
      <c r="E1791" s="3"/>
      <c r="F1791" s="3"/>
      <c r="G1791" s="3"/>
      <c r="H1791" s="3"/>
      <c r="I1791" s="3"/>
      <c r="J1791" s="3"/>
      <c r="K1791" s="3"/>
      <c r="L1791" s="3"/>
      <c r="M1791" s="3"/>
      <c r="N1791" s="3"/>
      <c r="O1791" s="3"/>
      <c r="P1791" s="3"/>
      <c r="Y1791" s="2"/>
      <c r="Z1791" s="2"/>
      <c r="AA1791" s="2"/>
      <c r="AB1791" s="2"/>
      <c r="AC1791" s="2"/>
      <c r="AD1791" s="2"/>
    </row>
    <row r="1792" spans="1:30" hidden="1">
      <c r="A1792" s="3"/>
      <c r="B1792" s="3"/>
      <c r="C1792" s="3"/>
      <c r="D1792" s="3"/>
      <c r="E1792" s="3"/>
      <c r="F1792" s="3"/>
      <c r="G1792" s="3"/>
      <c r="H1792" s="3"/>
      <c r="I1792" s="3"/>
      <c r="J1792" s="3"/>
      <c r="K1792" s="3"/>
      <c r="L1792" s="3"/>
      <c r="M1792" s="3"/>
      <c r="N1792" s="3"/>
      <c r="O1792" s="3"/>
      <c r="P1792" s="3"/>
      <c r="Y1792" s="2"/>
      <c r="Z1792" s="2"/>
      <c r="AA1792" s="2"/>
      <c r="AB1792" s="2"/>
      <c r="AC1792" s="2"/>
      <c r="AD1792" s="2"/>
    </row>
    <row r="1793" spans="1:30" hidden="1">
      <c r="A1793" s="3"/>
      <c r="B1793" s="3"/>
      <c r="C1793" s="3"/>
      <c r="D1793" s="3"/>
      <c r="E1793" s="3"/>
      <c r="F1793" s="3"/>
      <c r="G1793" s="3"/>
      <c r="H1793" s="3"/>
      <c r="I1793" s="3"/>
      <c r="J1793" s="3"/>
      <c r="K1793" s="3"/>
      <c r="L1793" s="3"/>
      <c r="M1793" s="3"/>
      <c r="N1793" s="3"/>
      <c r="O1793" s="3"/>
      <c r="P1793" s="3"/>
      <c r="Y1793" s="2"/>
      <c r="Z1793" s="2"/>
      <c r="AA1793" s="2"/>
      <c r="AB1793" s="2"/>
      <c r="AC1793" s="2"/>
      <c r="AD1793" s="2"/>
    </row>
    <row r="1794" spans="1:30" hidden="1">
      <c r="A1794" s="3"/>
      <c r="B1794" s="3"/>
      <c r="C1794" s="3"/>
      <c r="D1794" s="3"/>
      <c r="E1794" s="3"/>
      <c r="F1794" s="3"/>
      <c r="G1794" s="3"/>
      <c r="H1794" s="3"/>
      <c r="I1794" s="3"/>
      <c r="J1794" s="3"/>
      <c r="K1794" s="3"/>
      <c r="L1794" s="3"/>
      <c r="M1794" s="3"/>
      <c r="N1794" s="3"/>
      <c r="O1794" s="3"/>
      <c r="P1794" s="3"/>
      <c r="Y1794" s="2"/>
      <c r="Z1794" s="2"/>
      <c r="AA1794" s="2"/>
      <c r="AB1794" s="2"/>
      <c r="AC1794" s="2"/>
      <c r="AD1794" s="2"/>
    </row>
    <row r="1795" spans="1:30" hidden="1">
      <c r="A1795" s="3"/>
      <c r="B1795" s="3"/>
      <c r="C1795" s="3"/>
      <c r="D1795" s="3"/>
      <c r="E1795" s="3"/>
      <c r="F1795" s="3"/>
      <c r="G1795" s="3"/>
      <c r="H1795" s="3"/>
      <c r="I1795" s="3"/>
      <c r="J1795" s="3"/>
      <c r="K1795" s="3"/>
      <c r="L1795" s="3"/>
      <c r="M1795" s="3"/>
      <c r="N1795" s="3"/>
      <c r="O1795" s="3"/>
      <c r="P1795" s="3"/>
      <c r="Y1795" s="2"/>
      <c r="Z1795" s="2"/>
      <c r="AA1795" s="2"/>
      <c r="AB1795" s="2"/>
      <c r="AC1795" s="2"/>
      <c r="AD1795" s="2"/>
    </row>
    <row r="1796" spans="1:30" hidden="1">
      <c r="A1796" s="3"/>
      <c r="B1796" s="3"/>
      <c r="C1796" s="3"/>
      <c r="D1796" s="3"/>
      <c r="E1796" s="3"/>
      <c r="F1796" s="3"/>
      <c r="G1796" s="3"/>
      <c r="H1796" s="3"/>
      <c r="I1796" s="3"/>
      <c r="J1796" s="3"/>
      <c r="K1796" s="3"/>
      <c r="L1796" s="3"/>
      <c r="M1796" s="3"/>
      <c r="N1796" s="3"/>
      <c r="O1796" s="3"/>
      <c r="P1796" s="3"/>
      <c r="Y1796" s="2"/>
      <c r="Z1796" s="2"/>
      <c r="AA1796" s="2"/>
      <c r="AB1796" s="2"/>
      <c r="AC1796" s="2"/>
      <c r="AD1796" s="2"/>
    </row>
    <row r="1797" spans="1:30" hidden="1">
      <c r="A1797" s="3"/>
      <c r="B1797" s="3"/>
      <c r="C1797" s="3"/>
      <c r="D1797" s="3"/>
      <c r="E1797" s="3"/>
      <c r="F1797" s="3"/>
      <c r="G1797" s="3"/>
      <c r="H1797" s="3"/>
      <c r="I1797" s="3"/>
      <c r="J1797" s="3"/>
      <c r="K1797" s="3"/>
      <c r="L1797" s="3"/>
      <c r="M1797" s="3"/>
      <c r="N1797" s="3"/>
      <c r="O1797" s="3"/>
      <c r="P1797" s="3"/>
      <c r="Y1797" s="2"/>
      <c r="Z1797" s="2"/>
      <c r="AA1797" s="2"/>
      <c r="AB1797" s="2"/>
      <c r="AC1797" s="2"/>
      <c r="AD1797" s="2"/>
    </row>
    <row r="1798" spans="1:30" hidden="1">
      <c r="A1798" s="3"/>
      <c r="B1798" s="3"/>
      <c r="C1798" s="3"/>
      <c r="D1798" s="3"/>
      <c r="E1798" s="3"/>
      <c r="F1798" s="3"/>
      <c r="G1798" s="3"/>
      <c r="H1798" s="3"/>
      <c r="I1798" s="3"/>
      <c r="J1798" s="3"/>
      <c r="K1798" s="3"/>
      <c r="L1798" s="3"/>
      <c r="M1798" s="3"/>
      <c r="N1798" s="3"/>
      <c r="O1798" s="3"/>
      <c r="P1798" s="3"/>
      <c r="Y1798" s="2"/>
      <c r="Z1798" s="2"/>
      <c r="AA1798" s="2"/>
      <c r="AB1798" s="2"/>
      <c r="AC1798" s="2"/>
      <c r="AD1798" s="2"/>
    </row>
    <row r="1799" spans="1:30" hidden="1">
      <c r="A1799" s="3"/>
      <c r="B1799" s="3"/>
      <c r="C1799" s="3"/>
      <c r="D1799" s="3"/>
      <c r="E1799" s="3"/>
      <c r="F1799" s="3"/>
      <c r="G1799" s="3"/>
      <c r="H1799" s="3"/>
      <c r="I1799" s="3"/>
      <c r="J1799" s="3"/>
      <c r="K1799" s="3"/>
      <c r="L1799" s="3"/>
      <c r="M1799" s="3"/>
      <c r="N1799" s="3"/>
      <c r="O1799" s="3"/>
      <c r="P1799" s="3"/>
      <c r="Y1799" s="2"/>
      <c r="Z1799" s="2"/>
      <c r="AA1799" s="2"/>
      <c r="AB1799" s="2"/>
      <c r="AC1799" s="2"/>
      <c r="AD1799" s="2"/>
    </row>
    <row r="1800" spans="1:30" hidden="1">
      <c r="A1800" s="3"/>
      <c r="B1800" s="3"/>
      <c r="C1800" s="3"/>
      <c r="D1800" s="3"/>
      <c r="E1800" s="3"/>
      <c r="F1800" s="3"/>
      <c r="G1800" s="3"/>
      <c r="H1800" s="3"/>
      <c r="I1800" s="3"/>
      <c r="J1800" s="3"/>
      <c r="K1800" s="3"/>
      <c r="L1800" s="3"/>
      <c r="M1800" s="3"/>
      <c r="N1800" s="3"/>
      <c r="O1800" s="3"/>
      <c r="P1800" s="3"/>
      <c r="Y1800" s="2"/>
      <c r="Z1800" s="2"/>
      <c r="AA1800" s="2"/>
      <c r="AB1800" s="2"/>
      <c r="AC1800" s="2"/>
      <c r="AD1800" s="2"/>
    </row>
    <row r="1801" spans="1:30" hidden="1">
      <c r="A1801" s="3"/>
      <c r="B1801" s="3"/>
      <c r="C1801" s="3"/>
      <c r="D1801" s="3"/>
      <c r="E1801" s="3"/>
      <c r="F1801" s="3"/>
      <c r="G1801" s="3"/>
      <c r="H1801" s="3"/>
      <c r="I1801" s="3"/>
      <c r="J1801" s="3"/>
      <c r="K1801" s="3"/>
      <c r="L1801" s="3"/>
      <c r="M1801" s="3"/>
      <c r="N1801" s="3"/>
      <c r="O1801" s="3"/>
      <c r="P1801" s="3"/>
      <c r="Y1801" s="2"/>
      <c r="Z1801" s="2"/>
      <c r="AA1801" s="2"/>
      <c r="AB1801" s="2"/>
      <c r="AC1801" s="2"/>
      <c r="AD1801" s="2"/>
    </row>
    <row r="1802" spans="1:30" hidden="1">
      <c r="A1802" s="3"/>
      <c r="B1802" s="3"/>
      <c r="C1802" s="3"/>
      <c r="D1802" s="3"/>
      <c r="E1802" s="3"/>
      <c r="F1802" s="3"/>
      <c r="G1802" s="3"/>
      <c r="H1802" s="3"/>
      <c r="I1802" s="3"/>
      <c r="J1802" s="3"/>
      <c r="K1802" s="3"/>
      <c r="L1802" s="3"/>
      <c r="M1802" s="3"/>
      <c r="N1802" s="3"/>
      <c r="O1802" s="3"/>
      <c r="P1802" s="3"/>
      <c r="Y1802" s="2"/>
      <c r="Z1802" s="2"/>
      <c r="AA1802" s="2"/>
      <c r="AB1802" s="2"/>
      <c r="AC1802" s="2"/>
      <c r="AD1802" s="2"/>
    </row>
    <row r="1803" spans="1:30" hidden="1">
      <c r="A1803" s="3"/>
      <c r="B1803" s="3"/>
      <c r="C1803" s="3"/>
      <c r="D1803" s="3"/>
      <c r="E1803" s="3"/>
      <c r="F1803" s="3"/>
      <c r="G1803" s="3"/>
      <c r="H1803" s="3"/>
      <c r="I1803" s="3"/>
      <c r="J1803" s="3"/>
      <c r="K1803" s="3"/>
      <c r="L1803" s="3"/>
      <c r="M1803" s="3"/>
      <c r="N1803" s="3"/>
      <c r="O1803" s="3"/>
      <c r="P1803" s="3"/>
      <c r="Y1803" s="2"/>
      <c r="Z1803" s="2"/>
      <c r="AA1803" s="2"/>
      <c r="AB1803" s="2"/>
      <c r="AC1803" s="2"/>
      <c r="AD1803" s="2"/>
    </row>
    <row r="1804" spans="1:30" hidden="1">
      <c r="A1804" s="3"/>
      <c r="B1804" s="3"/>
      <c r="C1804" s="3"/>
      <c r="D1804" s="3"/>
      <c r="E1804" s="3"/>
      <c r="F1804" s="3"/>
      <c r="G1804" s="3"/>
      <c r="H1804" s="3"/>
      <c r="I1804" s="3"/>
      <c r="J1804" s="3"/>
      <c r="K1804" s="3"/>
      <c r="L1804" s="3"/>
      <c r="M1804" s="3"/>
      <c r="N1804" s="3"/>
      <c r="O1804" s="3"/>
      <c r="P1804" s="3"/>
      <c r="Y1804" s="2"/>
      <c r="Z1804" s="2"/>
      <c r="AA1804" s="2"/>
      <c r="AB1804" s="2"/>
      <c r="AC1804" s="2"/>
      <c r="AD1804" s="2"/>
    </row>
    <row r="1805" spans="1:30" hidden="1">
      <c r="A1805" s="3"/>
      <c r="B1805" s="3"/>
      <c r="C1805" s="3"/>
      <c r="D1805" s="3"/>
      <c r="E1805" s="3"/>
      <c r="F1805" s="3"/>
      <c r="G1805" s="3"/>
      <c r="H1805" s="3"/>
      <c r="I1805" s="3"/>
      <c r="J1805" s="3"/>
      <c r="K1805" s="3"/>
      <c r="L1805" s="3"/>
      <c r="M1805" s="3"/>
      <c r="N1805" s="3"/>
      <c r="O1805" s="3"/>
      <c r="P1805" s="3"/>
      <c r="Y1805" s="2"/>
      <c r="Z1805" s="2"/>
      <c r="AA1805" s="2"/>
      <c r="AB1805" s="2"/>
      <c r="AC1805" s="2"/>
      <c r="AD1805" s="2"/>
    </row>
    <row r="1806" spans="1:30" hidden="1">
      <c r="A1806" s="3"/>
      <c r="B1806" s="3"/>
      <c r="C1806" s="3"/>
      <c r="D1806" s="3"/>
      <c r="E1806" s="3"/>
      <c r="F1806" s="3"/>
      <c r="G1806" s="3"/>
      <c r="H1806" s="3"/>
      <c r="I1806" s="3"/>
      <c r="J1806" s="3"/>
      <c r="K1806" s="3"/>
      <c r="L1806" s="3"/>
      <c r="M1806" s="3"/>
      <c r="N1806" s="3"/>
      <c r="O1806" s="3"/>
      <c r="P1806" s="3"/>
      <c r="Y1806" s="2"/>
      <c r="Z1806" s="2"/>
      <c r="AA1806" s="2"/>
      <c r="AB1806" s="2"/>
      <c r="AC1806" s="2"/>
      <c r="AD1806" s="2"/>
    </row>
    <row r="1807" spans="1:30" hidden="1">
      <c r="A1807" s="3"/>
      <c r="B1807" s="3"/>
      <c r="C1807" s="3"/>
      <c r="D1807" s="3"/>
      <c r="E1807" s="3"/>
      <c r="F1807" s="3"/>
      <c r="G1807" s="3"/>
      <c r="H1807" s="3"/>
      <c r="I1807" s="3"/>
      <c r="J1807" s="3"/>
      <c r="K1807" s="3"/>
      <c r="L1807" s="3"/>
      <c r="M1807" s="3"/>
      <c r="N1807" s="3"/>
      <c r="O1807" s="3"/>
      <c r="P1807" s="3"/>
      <c r="Y1807" s="2"/>
      <c r="Z1807" s="2"/>
      <c r="AA1807" s="2"/>
      <c r="AB1807" s="2"/>
      <c r="AC1807" s="2"/>
      <c r="AD1807" s="2"/>
    </row>
    <row r="1808" spans="1:30" hidden="1">
      <c r="A1808" s="3"/>
      <c r="B1808" s="3"/>
      <c r="C1808" s="3"/>
      <c r="D1808" s="3"/>
      <c r="E1808" s="3"/>
      <c r="F1808" s="3"/>
      <c r="G1808" s="3"/>
      <c r="H1808" s="3"/>
      <c r="I1808" s="3"/>
      <c r="J1808" s="3"/>
      <c r="K1808" s="3"/>
      <c r="L1808" s="3"/>
      <c r="M1808" s="3"/>
      <c r="N1808" s="3"/>
      <c r="O1808" s="3"/>
      <c r="P1808" s="3"/>
      <c r="Y1808" s="2"/>
      <c r="Z1808" s="2"/>
      <c r="AA1808" s="2"/>
      <c r="AB1808" s="2"/>
      <c r="AC1808" s="2"/>
      <c r="AD1808" s="2"/>
    </row>
    <row r="1809" spans="1:30" hidden="1">
      <c r="A1809" s="3"/>
      <c r="B1809" s="3"/>
      <c r="C1809" s="3"/>
      <c r="D1809" s="3"/>
      <c r="E1809" s="3"/>
      <c r="F1809" s="3"/>
      <c r="G1809" s="3"/>
      <c r="H1809" s="3"/>
      <c r="I1809" s="3"/>
      <c r="J1809" s="3"/>
      <c r="K1809" s="3"/>
      <c r="L1809" s="3"/>
      <c r="M1809" s="3"/>
      <c r="N1809" s="3"/>
      <c r="O1809" s="3"/>
      <c r="P1809" s="3"/>
      <c r="Y1809" s="2"/>
      <c r="Z1809" s="2"/>
      <c r="AA1809" s="2"/>
      <c r="AB1809" s="2"/>
      <c r="AC1809" s="2"/>
      <c r="AD1809" s="2"/>
    </row>
    <row r="1810" spans="1:30" hidden="1">
      <c r="A1810" s="3"/>
      <c r="B1810" s="3"/>
      <c r="C1810" s="3"/>
      <c r="D1810" s="3"/>
      <c r="E1810" s="3"/>
      <c r="F1810" s="3"/>
      <c r="G1810" s="3"/>
      <c r="H1810" s="3"/>
      <c r="I1810" s="3"/>
      <c r="J1810" s="3"/>
      <c r="K1810" s="3"/>
      <c r="L1810" s="3"/>
      <c r="M1810" s="3"/>
      <c r="N1810" s="3"/>
      <c r="O1810" s="3"/>
      <c r="P1810" s="3"/>
      <c r="Y1810" s="2"/>
      <c r="Z1810" s="2"/>
      <c r="AA1810" s="2"/>
      <c r="AB1810" s="2"/>
      <c r="AC1810" s="2"/>
      <c r="AD1810" s="2"/>
    </row>
    <row r="1811" spans="1:30" hidden="1">
      <c r="A1811" s="3"/>
      <c r="B1811" s="3"/>
      <c r="C1811" s="3"/>
      <c r="D1811" s="3"/>
      <c r="E1811" s="3"/>
      <c r="F1811" s="3"/>
      <c r="G1811" s="3"/>
      <c r="H1811" s="3"/>
      <c r="I1811" s="3"/>
      <c r="J1811" s="3"/>
      <c r="K1811" s="3"/>
      <c r="L1811" s="3"/>
      <c r="M1811" s="3"/>
      <c r="N1811" s="3"/>
      <c r="O1811" s="3"/>
      <c r="P1811" s="3"/>
      <c r="Y1811" s="2"/>
      <c r="Z1811" s="2"/>
      <c r="AA1811" s="2"/>
      <c r="AB1811" s="2"/>
      <c r="AC1811" s="2"/>
      <c r="AD1811" s="2"/>
    </row>
    <row r="1812" spans="1:30" hidden="1">
      <c r="A1812" s="3"/>
      <c r="B1812" s="3"/>
      <c r="C1812" s="3"/>
      <c r="D1812" s="3"/>
      <c r="E1812" s="3"/>
      <c r="F1812" s="3"/>
      <c r="G1812" s="3"/>
      <c r="H1812" s="3"/>
      <c r="I1812" s="3"/>
      <c r="J1812" s="3"/>
      <c r="K1812" s="3"/>
      <c r="L1812" s="3"/>
      <c r="M1812" s="3"/>
      <c r="N1812" s="3"/>
      <c r="O1812" s="3"/>
      <c r="P1812" s="3"/>
      <c r="Y1812" s="2"/>
      <c r="Z1812" s="2"/>
      <c r="AA1812" s="2"/>
      <c r="AB1812" s="2"/>
      <c r="AC1812" s="2"/>
      <c r="AD1812" s="2"/>
    </row>
    <row r="1813" spans="1:30" hidden="1">
      <c r="A1813" s="3"/>
      <c r="B1813" s="3"/>
      <c r="C1813" s="3"/>
      <c r="D1813" s="3"/>
      <c r="E1813" s="3"/>
      <c r="F1813" s="3"/>
      <c r="G1813" s="3"/>
      <c r="H1813" s="3"/>
      <c r="I1813" s="3"/>
      <c r="J1813" s="3"/>
      <c r="K1813" s="3"/>
      <c r="L1813" s="3"/>
      <c r="M1813" s="3"/>
      <c r="N1813" s="3"/>
      <c r="O1813" s="3"/>
      <c r="P1813" s="3"/>
      <c r="Y1813" s="2"/>
      <c r="Z1813" s="2"/>
      <c r="AA1813" s="2"/>
      <c r="AB1813" s="2"/>
      <c r="AC1813" s="2"/>
      <c r="AD1813" s="2"/>
    </row>
    <row r="1814" spans="1:30" hidden="1">
      <c r="A1814" s="3"/>
      <c r="B1814" s="3"/>
      <c r="C1814" s="3"/>
      <c r="D1814" s="3"/>
      <c r="E1814" s="3"/>
      <c r="F1814" s="3"/>
      <c r="G1814" s="3"/>
      <c r="H1814" s="3"/>
      <c r="I1814" s="3"/>
      <c r="J1814" s="3"/>
      <c r="K1814" s="3"/>
      <c r="L1814" s="3"/>
      <c r="M1814" s="3"/>
      <c r="N1814" s="3"/>
      <c r="O1814" s="3"/>
      <c r="P1814" s="3"/>
      <c r="Y1814" s="2"/>
      <c r="Z1814" s="2"/>
      <c r="AA1814" s="2"/>
      <c r="AB1814" s="2"/>
      <c r="AC1814" s="2"/>
      <c r="AD1814" s="2"/>
    </row>
    <row r="1815" spans="1:30" hidden="1">
      <c r="A1815" s="3"/>
      <c r="B1815" s="3"/>
      <c r="C1815" s="3"/>
      <c r="D1815" s="3"/>
      <c r="E1815" s="3"/>
      <c r="F1815" s="3"/>
      <c r="G1815" s="3"/>
      <c r="H1815" s="3"/>
      <c r="I1815" s="3"/>
      <c r="J1815" s="3"/>
      <c r="K1815" s="3"/>
      <c r="L1815" s="3"/>
      <c r="M1815" s="3"/>
      <c r="N1815" s="3"/>
      <c r="O1815" s="3"/>
      <c r="P1815" s="3"/>
      <c r="Y1815" s="2"/>
      <c r="Z1815" s="2"/>
      <c r="AA1815" s="2"/>
      <c r="AB1815" s="2"/>
      <c r="AC1815" s="2"/>
      <c r="AD1815" s="2"/>
    </row>
    <row r="1816" spans="1:30" hidden="1">
      <c r="A1816" s="3"/>
      <c r="B1816" s="3"/>
      <c r="C1816" s="3"/>
      <c r="D1816" s="3"/>
      <c r="E1816" s="3"/>
      <c r="F1816" s="3"/>
      <c r="G1816" s="3"/>
      <c r="H1816" s="3"/>
      <c r="I1816" s="3"/>
      <c r="J1816" s="3"/>
      <c r="K1816" s="3"/>
      <c r="L1816" s="3"/>
      <c r="M1816" s="3"/>
      <c r="N1816" s="3"/>
      <c r="O1816" s="3"/>
      <c r="P1816" s="3"/>
      <c r="Y1816" s="2"/>
      <c r="Z1816" s="2"/>
      <c r="AA1816" s="2"/>
      <c r="AB1816" s="2"/>
      <c r="AC1816" s="2"/>
      <c r="AD1816" s="2"/>
    </row>
    <row r="1817" spans="1:30" hidden="1">
      <c r="A1817" s="3"/>
      <c r="B1817" s="3"/>
      <c r="C1817" s="3"/>
      <c r="D1817" s="3"/>
      <c r="E1817" s="3"/>
      <c r="F1817" s="3"/>
      <c r="G1817" s="3"/>
      <c r="H1817" s="3"/>
      <c r="I1817" s="3"/>
      <c r="J1817" s="3"/>
      <c r="K1817" s="3"/>
      <c r="L1817" s="3"/>
      <c r="M1817" s="3"/>
      <c r="N1817" s="3"/>
      <c r="O1817" s="3"/>
      <c r="P1817" s="3"/>
      <c r="Y1817" s="2"/>
      <c r="Z1817" s="2"/>
      <c r="AA1817" s="2"/>
      <c r="AB1817" s="2"/>
      <c r="AC1817" s="2"/>
      <c r="AD1817" s="2"/>
    </row>
    <row r="1818" spans="1:30" hidden="1">
      <c r="A1818" s="3"/>
      <c r="B1818" s="3"/>
      <c r="C1818" s="3"/>
      <c r="D1818" s="3"/>
      <c r="E1818" s="3"/>
      <c r="F1818" s="3"/>
      <c r="G1818" s="3"/>
      <c r="H1818" s="3"/>
      <c r="I1818" s="3"/>
      <c r="J1818" s="3"/>
      <c r="K1818" s="3"/>
      <c r="L1818" s="3"/>
      <c r="M1818" s="3"/>
      <c r="N1818" s="3"/>
      <c r="O1818" s="3"/>
      <c r="P1818" s="3"/>
      <c r="Y1818" s="2"/>
      <c r="Z1818" s="2"/>
      <c r="AA1818" s="2"/>
      <c r="AB1818" s="2"/>
      <c r="AC1818" s="2"/>
      <c r="AD1818" s="2"/>
    </row>
    <row r="1819" spans="1:30" hidden="1">
      <c r="A1819" s="3"/>
      <c r="B1819" s="3"/>
      <c r="C1819" s="3"/>
      <c r="D1819" s="3"/>
      <c r="E1819" s="3"/>
      <c r="F1819" s="3"/>
      <c r="G1819" s="3"/>
      <c r="H1819" s="3"/>
      <c r="I1819" s="3"/>
      <c r="J1819" s="3"/>
      <c r="K1819" s="3"/>
      <c r="L1819" s="3"/>
      <c r="M1819" s="3"/>
      <c r="N1819" s="3"/>
      <c r="O1819" s="3"/>
      <c r="P1819" s="3"/>
      <c r="Y1819" s="2"/>
      <c r="Z1819" s="2"/>
      <c r="AA1819" s="2"/>
      <c r="AB1819" s="2"/>
      <c r="AC1819" s="2"/>
      <c r="AD1819" s="2"/>
    </row>
    <row r="1820" spans="1:30" hidden="1">
      <c r="A1820" s="3"/>
      <c r="B1820" s="3"/>
      <c r="C1820" s="3"/>
      <c r="D1820" s="3"/>
      <c r="E1820" s="3"/>
      <c r="F1820" s="3"/>
      <c r="G1820" s="3"/>
      <c r="H1820" s="3"/>
      <c r="I1820" s="3"/>
      <c r="J1820" s="3"/>
      <c r="K1820" s="3"/>
      <c r="L1820" s="3"/>
      <c r="M1820" s="3"/>
      <c r="N1820" s="3"/>
      <c r="O1820" s="3"/>
      <c r="P1820" s="3"/>
      <c r="Y1820" s="2"/>
      <c r="Z1820" s="2"/>
      <c r="AA1820" s="2"/>
      <c r="AB1820" s="2"/>
      <c r="AC1820" s="2"/>
      <c r="AD1820" s="2"/>
    </row>
    <row r="1821" spans="1:30" hidden="1">
      <c r="A1821" s="3"/>
      <c r="B1821" s="3"/>
      <c r="C1821" s="3"/>
      <c r="D1821" s="3"/>
      <c r="E1821" s="3"/>
      <c r="F1821" s="3"/>
      <c r="G1821" s="3"/>
      <c r="H1821" s="3"/>
      <c r="I1821" s="3"/>
      <c r="J1821" s="3"/>
      <c r="K1821" s="3"/>
      <c r="L1821" s="3"/>
      <c r="M1821" s="3"/>
      <c r="N1821" s="3"/>
      <c r="O1821" s="3"/>
      <c r="P1821" s="3"/>
      <c r="Y1821" s="2"/>
      <c r="Z1821" s="2"/>
      <c r="AA1821" s="2"/>
      <c r="AB1821" s="2"/>
      <c r="AC1821" s="2"/>
      <c r="AD1821" s="2"/>
    </row>
    <row r="1822" spans="1:30" hidden="1">
      <c r="A1822" s="3"/>
      <c r="B1822" s="3"/>
      <c r="C1822" s="3"/>
      <c r="D1822" s="3"/>
      <c r="E1822" s="3"/>
      <c r="F1822" s="3"/>
      <c r="G1822" s="3"/>
      <c r="H1822" s="3"/>
      <c r="I1822" s="3"/>
      <c r="J1822" s="3"/>
      <c r="K1822" s="3"/>
      <c r="L1822" s="3"/>
      <c r="M1822" s="3"/>
      <c r="N1822" s="3"/>
      <c r="O1822" s="3"/>
      <c r="P1822" s="3"/>
      <c r="Y1822" s="2"/>
      <c r="Z1822" s="2"/>
      <c r="AA1822" s="2"/>
      <c r="AB1822" s="2"/>
      <c r="AC1822" s="2"/>
      <c r="AD1822" s="2"/>
    </row>
    <row r="1823" spans="1:30" hidden="1">
      <c r="A1823" s="3"/>
      <c r="B1823" s="3"/>
      <c r="C1823" s="3"/>
      <c r="D1823" s="3"/>
      <c r="E1823" s="3"/>
      <c r="F1823" s="3"/>
      <c r="G1823" s="3"/>
      <c r="H1823" s="3"/>
      <c r="I1823" s="3"/>
      <c r="J1823" s="3"/>
      <c r="K1823" s="3"/>
      <c r="L1823" s="3"/>
      <c r="M1823" s="3"/>
      <c r="N1823" s="3"/>
      <c r="O1823" s="3"/>
      <c r="P1823" s="3"/>
      <c r="Y1823" s="2"/>
      <c r="Z1823" s="2"/>
      <c r="AA1823" s="2"/>
      <c r="AB1823" s="2"/>
      <c r="AC1823" s="2"/>
      <c r="AD1823" s="2"/>
    </row>
    <row r="1824" spans="1:30" hidden="1">
      <c r="A1824" s="3"/>
      <c r="B1824" s="3"/>
      <c r="C1824" s="3"/>
      <c r="D1824" s="3"/>
      <c r="E1824" s="3"/>
      <c r="F1824" s="3"/>
      <c r="G1824" s="3"/>
      <c r="H1824" s="3"/>
      <c r="I1824" s="3"/>
      <c r="J1824" s="3"/>
      <c r="K1824" s="3"/>
      <c r="L1824" s="3"/>
      <c r="M1824" s="3"/>
      <c r="N1824" s="3"/>
      <c r="O1824" s="3"/>
      <c r="P1824" s="3"/>
      <c r="Y1824" s="2"/>
      <c r="Z1824" s="2"/>
      <c r="AA1824" s="2"/>
      <c r="AB1824" s="2"/>
      <c r="AC1824" s="2"/>
      <c r="AD1824" s="2"/>
    </row>
    <row r="1825" spans="1:30" hidden="1">
      <c r="A1825" s="3"/>
      <c r="B1825" s="3"/>
      <c r="C1825" s="3"/>
      <c r="D1825" s="3"/>
      <c r="E1825" s="3"/>
      <c r="F1825" s="3"/>
      <c r="G1825" s="3"/>
      <c r="H1825" s="3"/>
      <c r="I1825" s="3"/>
      <c r="J1825" s="3"/>
      <c r="K1825" s="3"/>
      <c r="L1825" s="3"/>
      <c r="M1825" s="3"/>
      <c r="N1825" s="3"/>
      <c r="O1825" s="3"/>
      <c r="P1825" s="3"/>
      <c r="Y1825" s="2"/>
      <c r="Z1825" s="2"/>
      <c r="AA1825" s="2"/>
      <c r="AB1825" s="2"/>
      <c r="AC1825" s="2"/>
      <c r="AD1825" s="2"/>
    </row>
    <row r="1826" spans="1:30" hidden="1">
      <c r="A1826" s="3"/>
      <c r="B1826" s="3"/>
      <c r="C1826" s="3"/>
      <c r="D1826" s="3"/>
      <c r="E1826" s="3"/>
      <c r="F1826" s="3"/>
      <c r="G1826" s="3"/>
      <c r="H1826" s="3"/>
      <c r="I1826" s="3"/>
      <c r="J1826" s="3"/>
      <c r="K1826" s="3"/>
      <c r="L1826" s="3"/>
      <c r="M1826" s="3"/>
      <c r="N1826" s="3"/>
      <c r="O1826" s="3"/>
      <c r="P1826" s="3"/>
      <c r="Y1826" s="2"/>
      <c r="Z1826" s="2"/>
      <c r="AA1826" s="2"/>
      <c r="AB1826" s="2"/>
      <c r="AC1826" s="2"/>
      <c r="AD1826" s="2"/>
    </row>
    <row r="1827" spans="1:30" hidden="1">
      <c r="A1827" s="3"/>
      <c r="B1827" s="3"/>
      <c r="C1827" s="3"/>
      <c r="D1827" s="3"/>
      <c r="E1827" s="3"/>
      <c r="F1827" s="3"/>
      <c r="G1827" s="3"/>
      <c r="H1827" s="3"/>
      <c r="I1827" s="3"/>
      <c r="J1827" s="3"/>
      <c r="K1827" s="3"/>
      <c r="L1827" s="3"/>
      <c r="M1827" s="3"/>
      <c r="N1827" s="3"/>
      <c r="O1827" s="3"/>
      <c r="P1827" s="3"/>
      <c r="Y1827" s="2"/>
      <c r="Z1827" s="2"/>
      <c r="AA1827" s="2"/>
      <c r="AB1827" s="2"/>
      <c r="AC1827" s="2"/>
      <c r="AD1827" s="2"/>
    </row>
    <row r="1828" spans="1:30" hidden="1">
      <c r="A1828" s="3"/>
      <c r="B1828" s="3"/>
      <c r="C1828" s="3"/>
      <c r="D1828" s="3"/>
      <c r="E1828" s="3"/>
      <c r="F1828" s="3"/>
      <c r="G1828" s="3"/>
      <c r="H1828" s="3"/>
      <c r="I1828" s="3"/>
      <c r="J1828" s="3"/>
      <c r="K1828" s="3"/>
      <c r="L1828" s="3"/>
      <c r="M1828" s="3"/>
      <c r="N1828" s="3"/>
      <c r="O1828" s="3"/>
      <c r="P1828" s="3"/>
      <c r="Y1828" s="2"/>
      <c r="Z1828" s="2"/>
      <c r="AA1828" s="2"/>
      <c r="AB1828" s="2"/>
      <c r="AC1828" s="2"/>
      <c r="AD1828" s="2"/>
    </row>
    <row r="1829" spans="1:30" hidden="1">
      <c r="A1829" s="3"/>
      <c r="B1829" s="3"/>
      <c r="C1829" s="3"/>
      <c r="D1829" s="3"/>
      <c r="E1829" s="3"/>
      <c r="F1829" s="3"/>
      <c r="G1829" s="3"/>
      <c r="H1829" s="3"/>
      <c r="I1829" s="3"/>
      <c r="J1829" s="3"/>
      <c r="K1829" s="3"/>
      <c r="L1829" s="3"/>
      <c r="M1829" s="3"/>
      <c r="N1829" s="3"/>
      <c r="O1829" s="3"/>
      <c r="P1829" s="3"/>
      <c r="Y1829" s="2"/>
      <c r="Z1829" s="2"/>
      <c r="AA1829" s="2"/>
      <c r="AB1829" s="2"/>
      <c r="AC1829" s="2"/>
      <c r="AD1829" s="2"/>
    </row>
    <row r="1830" spans="1:30" hidden="1">
      <c r="A1830" s="3"/>
      <c r="B1830" s="3"/>
      <c r="C1830" s="3"/>
      <c r="D1830" s="3"/>
      <c r="E1830" s="3"/>
      <c r="F1830" s="3"/>
      <c r="G1830" s="3"/>
      <c r="H1830" s="3"/>
      <c r="I1830" s="3"/>
      <c r="J1830" s="3"/>
      <c r="K1830" s="3"/>
      <c r="L1830" s="3"/>
      <c r="M1830" s="3"/>
      <c r="N1830" s="3"/>
      <c r="O1830" s="3"/>
      <c r="P1830" s="3"/>
      <c r="Y1830" s="2"/>
      <c r="Z1830" s="2"/>
      <c r="AA1830" s="2"/>
      <c r="AB1830" s="2"/>
      <c r="AC1830" s="2"/>
      <c r="AD1830" s="2"/>
    </row>
    <row r="1831" spans="1:30" hidden="1">
      <c r="A1831" s="3"/>
      <c r="B1831" s="3"/>
      <c r="C1831" s="3"/>
      <c r="D1831" s="3"/>
      <c r="E1831" s="3"/>
      <c r="F1831" s="3"/>
      <c r="G1831" s="3"/>
      <c r="H1831" s="3"/>
      <c r="I1831" s="3"/>
      <c r="J1831" s="3"/>
      <c r="K1831" s="3"/>
      <c r="L1831" s="3"/>
      <c r="M1831" s="3"/>
      <c r="N1831" s="3"/>
      <c r="O1831" s="3"/>
      <c r="P1831" s="3"/>
      <c r="Y1831" s="2"/>
      <c r="Z1831" s="2"/>
      <c r="AA1831" s="2"/>
      <c r="AB1831" s="2"/>
      <c r="AC1831" s="2"/>
      <c r="AD1831" s="2"/>
    </row>
    <row r="1832" spans="1:30" hidden="1">
      <c r="A1832" s="3"/>
      <c r="B1832" s="3"/>
      <c r="C1832" s="3"/>
      <c r="D1832" s="3"/>
      <c r="E1832" s="3"/>
      <c r="F1832" s="3"/>
      <c r="G1832" s="3"/>
      <c r="H1832" s="3"/>
      <c r="I1832" s="3"/>
      <c r="J1832" s="3"/>
      <c r="K1832" s="3"/>
      <c r="L1832" s="3"/>
      <c r="M1832" s="3"/>
      <c r="N1832" s="3"/>
      <c r="O1832" s="3"/>
      <c r="P1832" s="3"/>
      <c r="Y1832" s="2"/>
      <c r="Z1832" s="2"/>
      <c r="AA1832" s="2"/>
      <c r="AB1832" s="2"/>
      <c r="AC1832" s="2"/>
      <c r="AD1832" s="2"/>
    </row>
    <row r="1833" spans="1:30" hidden="1">
      <c r="A1833" s="3"/>
      <c r="B1833" s="3"/>
      <c r="C1833" s="3"/>
      <c r="D1833" s="3"/>
      <c r="E1833" s="3"/>
      <c r="F1833" s="3"/>
      <c r="G1833" s="3"/>
      <c r="H1833" s="3"/>
      <c r="I1833" s="3"/>
      <c r="J1833" s="3"/>
      <c r="K1833" s="3"/>
      <c r="L1833" s="3"/>
      <c r="M1833" s="3"/>
      <c r="N1833" s="3"/>
      <c r="O1833" s="3"/>
      <c r="P1833" s="3"/>
      <c r="Y1833" s="2"/>
      <c r="Z1833" s="2"/>
      <c r="AA1833" s="2"/>
      <c r="AB1833" s="2"/>
      <c r="AC1833" s="2"/>
      <c r="AD1833" s="2"/>
    </row>
    <row r="1834" spans="1:30" hidden="1">
      <c r="A1834" s="3"/>
      <c r="B1834" s="3"/>
      <c r="C1834" s="3"/>
      <c r="D1834" s="3"/>
      <c r="E1834" s="3"/>
      <c r="F1834" s="3"/>
      <c r="G1834" s="3"/>
      <c r="H1834" s="3"/>
      <c r="I1834" s="3"/>
      <c r="J1834" s="3"/>
      <c r="K1834" s="3"/>
      <c r="L1834" s="3"/>
      <c r="M1834" s="3"/>
      <c r="N1834" s="3"/>
      <c r="O1834" s="3"/>
      <c r="P1834" s="3"/>
      <c r="Y1834" s="2"/>
      <c r="Z1834" s="2"/>
      <c r="AA1834" s="2"/>
      <c r="AB1834" s="2"/>
      <c r="AC1834" s="2"/>
      <c r="AD1834" s="2"/>
    </row>
    <row r="1835" spans="1:30" hidden="1">
      <c r="A1835" s="3"/>
      <c r="B1835" s="3"/>
      <c r="C1835" s="3"/>
      <c r="D1835" s="3"/>
      <c r="E1835" s="3"/>
      <c r="F1835" s="3"/>
      <c r="G1835" s="3"/>
      <c r="H1835" s="3"/>
      <c r="I1835" s="3"/>
      <c r="J1835" s="3"/>
      <c r="K1835" s="3"/>
      <c r="L1835" s="3"/>
      <c r="M1835" s="3"/>
      <c r="N1835" s="3"/>
      <c r="O1835" s="3"/>
      <c r="P1835" s="3"/>
      <c r="Y1835" s="2"/>
      <c r="Z1835" s="2"/>
      <c r="AA1835" s="2"/>
      <c r="AB1835" s="2"/>
      <c r="AC1835" s="2"/>
      <c r="AD1835" s="2"/>
    </row>
    <row r="1836" spans="1:30" hidden="1">
      <c r="A1836" s="3"/>
      <c r="B1836" s="3"/>
      <c r="C1836" s="3"/>
      <c r="D1836" s="3"/>
      <c r="E1836" s="3"/>
      <c r="F1836" s="3"/>
      <c r="G1836" s="3"/>
      <c r="H1836" s="3"/>
      <c r="I1836" s="3"/>
      <c r="J1836" s="3"/>
      <c r="K1836" s="3"/>
      <c r="L1836" s="3"/>
      <c r="M1836" s="3"/>
      <c r="N1836" s="3"/>
      <c r="O1836" s="3"/>
      <c r="P1836" s="3"/>
      <c r="Y1836" s="2"/>
      <c r="Z1836" s="2"/>
      <c r="AA1836" s="2"/>
      <c r="AB1836" s="2"/>
      <c r="AC1836" s="2"/>
      <c r="AD1836" s="2"/>
    </row>
    <row r="1837" spans="1:30" hidden="1">
      <c r="A1837" s="3"/>
      <c r="B1837" s="3"/>
      <c r="C1837" s="3"/>
      <c r="D1837" s="3"/>
      <c r="E1837" s="3"/>
      <c r="F1837" s="3"/>
      <c r="G1837" s="3"/>
      <c r="H1837" s="3"/>
      <c r="I1837" s="3"/>
      <c r="J1837" s="3"/>
      <c r="K1837" s="3"/>
      <c r="L1837" s="3"/>
      <c r="M1837" s="3"/>
      <c r="N1837" s="3"/>
      <c r="O1837" s="3"/>
      <c r="P1837" s="3"/>
      <c r="Y1837" s="2"/>
      <c r="Z1837" s="2"/>
      <c r="AA1837" s="2"/>
      <c r="AB1837" s="2"/>
      <c r="AC1837" s="2"/>
      <c r="AD1837" s="2"/>
    </row>
    <row r="1838" spans="1:30" hidden="1">
      <c r="A1838" s="3"/>
      <c r="B1838" s="3"/>
      <c r="C1838" s="3"/>
      <c r="D1838" s="3"/>
      <c r="E1838" s="3"/>
      <c r="F1838" s="3"/>
      <c r="G1838" s="3"/>
      <c r="H1838" s="3"/>
      <c r="I1838" s="3"/>
      <c r="J1838" s="3"/>
      <c r="K1838" s="3"/>
      <c r="L1838" s="3"/>
      <c r="M1838" s="3"/>
      <c r="N1838" s="3"/>
      <c r="O1838" s="3"/>
      <c r="P1838" s="3"/>
      <c r="Y1838" s="2"/>
      <c r="Z1838" s="2"/>
      <c r="AA1838" s="2"/>
      <c r="AB1838" s="2"/>
      <c r="AC1838" s="2"/>
      <c r="AD1838" s="2"/>
    </row>
    <row r="1839" spans="1:30" hidden="1">
      <c r="A1839" s="3"/>
      <c r="B1839" s="3"/>
      <c r="C1839" s="3"/>
      <c r="D1839" s="3"/>
      <c r="E1839" s="3"/>
      <c r="F1839" s="3"/>
      <c r="G1839" s="3"/>
      <c r="H1839" s="3"/>
      <c r="I1839" s="3"/>
      <c r="J1839" s="3"/>
      <c r="K1839" s="3"/>
      <c r="L1839" s="3"/>
      <c r="M1839" s="3"/>
      <c r="N1839" s="3"/>
      <c r="O1839" s="3"/>
      <c r="P1839" s="3"/>
      <c r="Y1839" s="2"/>
      <c r="Z1839" s="2"/>
      <c r="AA1839" s="2"/>
      <c r="AB1839" s="2"/>
      <c r="AC1839" s="2"/>
      <c r="AD1839" s="2"/>
    </row>
    <row r="1840" spans="1:30" hidden="1">
      <c r="A1840" s="3"/>
      <c r="B1840" s="3"/>
      <c r="C1840" s="3"/>
      <c r="D1840" s="3"/>
      <c r="E1840" s="3"/>
      <c r="F1840" s="3"/>
      <c r="G1840" s="3"/>
      <c r="H1840" s="3"/>
      <c r="I1840" s="3"/>
      <c r="J1840" s="3"/>
      <c r="K1840" s="3"/>
      <c r="L1840" s="3"/>
      <c r="M1840" s="3"/>
      <c r="N1840" s="3"/>
      <c r="O1840" s="3"/>
      <c r="P1840" s="3"/>
      <c r="Y1840" s="2"/>
      <c r="Z1840" s="2"/>
      <c r="AA1840" s="2"/>
      <c r="AB1840" s="2"/>
      <c r="AC1840" s="2"/>
      <c r="AD1840" s="2"/>
    </row>
    <row r="1841" spans="1:30" hidden="1">
      <c r="A1841" s="3"/>
      <c r="B1841" s="3"/>
      <c r="C1841" s="3"/>
      <c r="D1841" s="3"/>
      <c r="E1841" s="3"/>
      <c r="F1841" s="3"/>
      <c r="G1841" s="3"/>
      <c r="H1841" s="3"/>
      <c r="I1841" s="3"/>
      <c r="J1841" s="3"/>
      <c r="K1841" s="3"/>
      <c r="L1841" s="3"/>
      <c r="M1841" s="3"/>
      <c r="N1841" s="3"/>
      <c r="O1841" s="3"/>
      <c r="P1841" s="3"/>
      <c r="Y1841" s="2"/>
      <c r="Z1841" s="2"/>
      <c r="AA1841" s="2"/>
      <c r="AB1841" s="2"/>
      <c r="AC1841" s="2"/>
      <c r="AD1841" s="2"/>
    </row>
    <row r="1842" spans="1:30" hidden="1">
      <c r="A1842" s="3"/>
      <c r="B1842" s="3"/>
      <c r="C1842" s="3"/>
      <c r="D1842" s="3"/>
      <c r="E1842" s="3"/>
      <c r="F1842" s="3"/>
      <c r="G1842" s="3"/>
      <c r="H1842" s="3"/>
      <c r="I1842" s="3"/>
      <c r="J1842" s="3"/>
      <c r="K1842" s="3"/>
      <c r="L1842" s="3"/>
      <c r="M1842" s="3"/>
      <c r="N1842" s="3"/>
      <c r="O1842" s="3"/>
      <c r="P1842" s="3"/>
      <c r="Y1842" s="2"/>
      <c r="Z1842" s="2"/>
      <c r="AA1842" s="2"/>
      <c r="AB1842" s="2"/>
      <c r="AC1842" s="2"/>
      <c r="AD1842" s="2"/>
    </row>
    <row r="1843" spans="1:30" hidden="1">
      <c r="A1843" s="3"/>
      <c r="B1843" s="3"/>
      <c r="C1843" s="3"/>
      <c r="D1843" s="3"/>
      <c r="E1843" s="3"/>
      <c r="F1843" s="3"/>
      <c r="G1843" s="3"/>
      <c r="H1843" s="3"/>
      <c r="I1843" s="3"/>
      <c r="J1843" s="3"/>
      <c r="K1843" s="3"/>
      <c r="L1843" s="3"/>
      <c r="M1843" s="3"/>
      <c r="N1843" s="3"/>
      <c r="O1843" s="3"/>
      <c r="P1843" s="3"/>
      <c r="Y1843" s="2"/>
      <c r="Z1843" s="2"/>
      <c r="AA1843" s="2"/>
      <c r="AB1843" s="2"/>
      <c r="AC1843" s="2"/>
      <c r="AD1843" s="2"/>
    </row>
    <row r="1844" spans="1:30" hidden="1">
      <c r="A1844" s="3"/>
      <c r="B1844" s="3"/>
      <c r="C1844" s="3"/>
      <c r="D1844" s="3"/>
      <c r="E1844" s="3"/>
      <c r="F1844" s="3"/>
      <c r="G1844" s="3"/>
      <c r="H1844" s="3"/>
      <c r="I1844" s="3"/>
      <c r="J1844" s="3"/>
      <c r="K1844" s="3"/>
      <c r="L1844" s="3"/>
      <c r="M1844" s="3"/>
      <c r="N1844" s="3"/>
      <c r="O1844" s="3"/>
      <c r="P1844" s="3"/>
      <c r="Y1844" s="2"/>
      <c r="Z1844" s="2"/>
      <c r="AA1844" s="2"/>
      <c r="AB1844" s="2"/>
      <c r="AC1844" s="2"/>
      <c r="AD1844" s="2"/>
    </row>
    <row r="1845" spans="1:30" hidden="1">
      <c r="A1845" s="3"/>
      <c r="B1845" s="3"/>
      <c r="C1845" s="3"/>
      <c r="D1845" s="3"/>
      <c r="E1845" s="3"/>
      <c r="F1845" s="3"/>
      <c r="G1845" s="3"/>
      <c r="H1845" s="3"/>
      <c r="I1845" s="3"/>
      <c r="J1845" s="3"/>
      <c r="K1845" s="3"/>
      <c r="L1845" s="3"/>
      <c r="M1845" s="3"/>
      <c r="N1845" s="3"/>
      <c r="O1845" s="3"/>
      <c r="P1845" s="3"/>
      <c r="Y1845" s="2"/>
      <c r="Z1845" s="2"/>
      <c r="AA1845" s="2"/>
      <c r="AB1845" s="2"/>
      <c r="AC1845" s="2"/>
      <c r="AD1845" s="2"/>
    </row>
    <row r="1846" spans="1:30" hidden="1">
      <c r="A1846" s="3"/>
      <c r="B1846" s="3"/>
      <c r="C1846" s="3"/>
      <c r="D1846" s="3"/>
      <c r="E1846" s="3"/>
      <c r="F1846" s="3"/>
      <c r="G1846" s="3"/>
      <c r="H1846" s="3"/>
      <c r="I1846" s="3"/>
      <c r="J1846" s="3"/>
      <c r="K1846" s="3"/>
      <c r="L1846" s="3"/>
      <c r="M1846" s="3"/>
      <c r="N1846" s="3"/>
      <c r="O1846" s="3"/>
      <c r="P1846" s="3"/>
      <c r="Y1846" s="2"/>
      <c r="Z1846" s="2"/>
      <c r="AA1846" s="2"/>
      <c r="AB1846" s="2"/>
      <c r="AC1846" s="2"/>
      <c r="AD1846" s="2"/>
    </row>
    <row r="1847" spans="1:30" hidden="1">
      <c r="A1847" s="3"/>
      <c r="B1847" s="3"/>
      <c r="C1847" s="3"/>
      <c r="D1847" s="3"/>
      <c r="E1847" s="3"/>
      <c r="F1847" s="3"/>
      <c r="G1847" s="3"/>
      <c r="H1847" s="3"/>
      <c r="I1847" s="3"/>
      <c r="J1847" s="3"/>
      <c r="K1847" s="3"/>
      <c r="L1847" s="3"/>
      <c r="M1847" s="3"/>
      <c r="N1847" s="3"/>
      <c r="O1847" s="3"/>
      <c r="P1847" s="3"/>
      <c r="Y1847" s="2"/>
      <c r="Z1847" s="2"/>
      <c r="AA1847" s="2"/>
      <c r="AB1847" s="2"/>
      <c r="AC1847" s="2"/>
      <c r="AD1847" s="2"/>
    </row>
    <row r="1848" spans="1:30" hidden="1">
      <c r="A1848" s="3"/>
      <c r="B1848" s="3"/>
      <c r="C1848" s="3"/>
      <c r="D1848" s="3"/>
      <c r="E1848" s="3"/>
      <c r="F1848" s="3"/>
      <c r="G1848" s="3"/>
      <c r="H1848" s="3"/>
      <c r="I1848" s="3"/>
      <c r="J1848" s="3"/>
      <c r="K1848" s="3"/>
      <c r="L1848" s="3"/>
      <c r="M1848" s="3"/>
      <c r="N1848" s="3"/>
      <c r="O1848" s="3"/>
      <c r="P1848" s="3"/>
      <c r="Y1848" s="2"/>
      <c r="Z1848" s="2"/>
      <c r="AA1848" s="2"/>
      <c r="AB1848" s="2"/>
      <c r="AC1848" s="2"/>
      <c r="AD1848" s="2"/>
    </row>
    <row r="1849" spans="1:30" hidden="1">
      <c r="A1849" s="3"/>
      <c r="B1849" s="3"/>
      <c r="C1849" s="3"/>
      <c r="D1849" s="3"/>
      <c r="E1849" s="3"/>
      <c r="F1849" s="3"/>
      <c r="G1849" s="3"/>
      <c r="H1849" s="3"/>
      <c r="I1849" s="3"/>
      <c r="J1849" s="3"/>
      <c r="K1849" s="3"/>
      <c r="L1849" s="3"/>
      <c r="M1849" s="3"/>
      <c r="N1849" s="3"/>
      <c r="O1849" s="3"/>
      <c r="P1849" s="3"/>
      <c r="Y1849" s="2"/>
      <c r="Z1849" s="2"/>
      <c r="AA1849" s="2"/>
      <c r="AB1849" s="2"/>
      <c r="AC1849" s="2"/>
      <c r="AD1849" s="2"/>
    </row>
    <row r="1850" spans="1:30" hidden="1">
      <c r="A1850" s="3"/>
      <c r="B1850" s="3"/>
      <c r="C1850" s="3"/>
      <c r="D1850" s="3"/>
      <c r="E1850" s="3"/>
      <c r="F1850" s="3"/>
      <c r="G1850" s="3"/>
      <c r="H1850" s="3"/>
      <c r="I1850" s="3"/>
      <c r="J1850" s="3"/>
      <c r="K1850" s="3"/>
      <c r="L1850" s="3"/>
      <c r="M1850" s="3"/>
      <c r="N1850" s="3"/>
      <c r="O1850" s="3"/>
      <c r="P1850" s="3"/>
      <c r="Y1850" s="2"/>
      <c r="Z1850" s="2"/>
      <c r="AA1850" s="2"/>
      <c r="AB1850" s="2"/>
      <c r="AC1850" s="2"/>
      <c r="AD1850" s="2"/>
    </row>
    <row r="1851" spans="1:30" hidden="1">
      <c r="A1851" s="3"/>
      <c r="B1851" s="3"/>
      <c r="C1851" s="3"/>
      <c r="D1851" s="3"/>
      <c r="E1851" s="3"/>
      <c r="F1851" s="3"/>
      <c r="G1851" s="3"/>
      <c r="H1851" s="3"/>
      <c r="I1851" s="3"/>
      <c r="J1851" s="3"/>
      <c r="K1851" s="3"/>
      <c r="L1851" s="3"/>
      <c r="M1851" s="3"/>
      <c r="N1851" s="3"/>
      <c r="O1851" s="3"/>
      <c r="P1851" s="3"/>
      <c r="Y1851" s="2"/>
      <c r="Z1851" s="2"/>
      <c r="AA1851" s="2"/>
      <c r="AB1851" s="2"/>
      <c r="AC1851" s="2"/>
      <c r="AD1851" s="2"/>
    </row>
    <row r="1852" spans="1:30" hidden="1">
      <c r="A1852" s="3"/>
      <c r="B1852" s="3"/>
      <c r="C1852" s="3"/>
      <c r="D1852" s="3"/>
      <c r="E1852" s="3"/>
      <c r="F1852" s="3"/>
      <c r="G1852" s="3"/>
      <c r="H1852" s="3"/>
      <c r="I1852" s="3"/>
      <c r="J1852" s="3"/>
      <c r="K1852" s="3"/>
      <c r="L1852" s="3"/>
      <c r="M1852" s="3"/>
      <c r="N1852" s="3"/>
      <c r="O1852" s="3"/>
      <c r="P1852" s="3"/>
      <c r="Y1852" s="2"/>
      <c r="Z1852" s="2"/>
      <c r="AA1852" s="2"/>
      <c r="AB1852" s="2"/>
      <c r="AC1852" s="2"/>
      <c r="AD1852" s="2"/>
    </row>
    <row r="1853" spans="1:30" hidden="1">
      <c r="A1853" s="3"/>
      <c r="B1853" s="3"/>
      <c r="C1853" s="3"/>
      <c r="D1853" s="3"/>
      <c r="E1853" s="3"/>
      <c r="F1853" s="3"/>
      <c r="G1853" s="3"/>
      <c r="H1853" s="3"/>
      <c r="I1853" s="3"/>
      <c r="J1853" s="3"/>
      <c r="K1853" s="3"/>
      <c r="L1853" s="3"/>
      <c r="M1853" s="3"/>
      <c r="N1853" s="3"/>
      <c r="O1853" s="3"/>
      <c r="P1853" s="3"/>
      <c r="Y1853" s="2"/>
      <c r="Z1853" s="2"/>
      <c r="AA1853" s="2"/>
      <c r="AB1853" s="2"/>
      <c r="AC1853" s="2"/>
      <c r="AD1853" s="2"/>
    </row>
    <row r="1854" spans="1:30" hidden="1">
      <c r="A1854" s="3"/>
      <c r="B1854" s="3"/>
      <c r="C1854" s="3"/>
      <c r="D1854" s="3"/>
      <c r="E1854" s="3"/>
      <c r="F1854" s="3"/>
      <c r="G1854" s="3"/>
      <c r="H1854" s="3"/>
      <c r="I1854" s="3"/>
      <c r="J1854" s="3"/>
      <c r="K1854" s="3"/>
      <c r="L1854" s="3"/>
      <c r="M1854" s="3"/>
      <c r="N1854" s="3"/>
      <c r="O1854" s="3"/>
      <c r="P1854" s="3"/>
      <c r="Y1854" s="2"/>
      <c r="Z1854" s="2"/>
      <c r="AA1854" s="2"/>
      <c r="AB1854" s="2"/>
      <c r="AC1854" s="2"/>
      <c r="AD1854" s="2"/>
    </row>
    <row r="1855" spans="1:30" hidden="1">
      <c r="A1855" s="3"/>
      <c r="B1855" s="3"/>
      <c r="C1855" s="3"/>
      <c r="D1855" s="3"/>
      <c r="E1855" s="3"/>
      <c r="F1855" s="3"/>
      <c r="G1855" s="3"/>
      <c r="H1855" s="3"/>
      <c r="I1855" s="3"/>
      <c r="J1855" s="3"/>
      <c r="K1855" s="3"/>
      <c r="L1855" s="3"/>
      <c r="M1855" s="3"/>
      <c r="N1855" s="3"/>
      <c r="O1855" s="3"/>
      <c r="P1855" s="3"/>
      <c r="Y1855" s="2"/>
      <c r="Z1855" s="2"/>
      <c r="AA1855" s="2"/>
      <c r="AB1855" s="2"/>
      <c r="AC1855" s="2"/>
      <c r="AD1855" s="2"/>
    </row>
    <row r="1856" spans="1:30" hidden="1">
      <c r="A1856" s="3"/>
      <c r="B1856" s="3"/>
      <c r="C1856" s="3"/>
      <c r="D1856" s="3"/>
      <c r="E1856" s="3"/>
      <c r="F1856" s="3"/>
      <c r="G1856" s="3"/>
      <c r="H1856" s="3"/>
      <c r="I1856" s="3"/>
      <c r="J1856" s="3"/>
      <c r="K1856" s="3"/>
      <c r="L1856" s="3"/>
      <c r="M1856" s="3"/>
      <c r="N1856" s="3"/>
      <c r="O1856" s="3"/>
      <c r="P1856" s="3"/>
      <c r="Y1856" s="2"/>
      <c r="Z1856" s="2"/>
      <c r="AA1856" s="2"/>
      <c r="AB1856" s="2"/>
      <c r="AC1856" s="2"/>
      <c r="AD1856" s="2"/>
    </row>
    <row r="1857" spans="1:30" hidden="1">
      <c r="A1857" s="3"/>
      <c r="B1857" s="3"/>
      <c r="C1857" s="3"/>
      <c r="D1857" s="3"/>
      <c r="E1857" s="3"/>
      <c r="F1857" s="3"/>
      <c r="G1857" s="3"/>
      <c r="H1857" s="3"/>
      <c r="I1857" s="3"/>
      <c r="J1857" s="3"/>
      <c r="K1857" s="3"/>
      <c r="L1857" s="3"/>
      <c r="M1857" s="3"/>
      <c r="N1857" s="3"/>
      <c r="O1857" s="3"/>
      <c r="P1857" s="3"/>
      <c r="Y1857" s="2"/>
      <c r="Z1857" s="2"/>
      <c r="AA1857" s="2"/>
      <c r="AB1857" s="2"/>
      <c r="AC1857" s="2"/>
      <c r="AD1857" s="2"/>
    </row>
    <row r="1858" spans="1:30" hidden="1">
      <c r="A1858" s="3"/>
      <c r="B1858" s="3"/>
      <c r="C1858" s="3"/>
      <c r="D1858" s="3"/>
      <c r="E1858" s="3"/>
      <c r="F1858" s="3"/>
      <c r="G1858" s="3"/>
      <c r="H1858" s="3"/>
      <c r="I1858" s="3"/>
      <c r="J1858" s="3"/>
      <c r="K1858" s="3"/>
      <c r="L1858" s="3"/>
      <c r="M1858" s="3"/>
      <c r="N1858" s="3"/>
      <c r="O1858" s="3"/>
      <c r="P1858" s="3"/>
      <c r="Y1858" s="2"/>
      <c r="Z1858" s="2"/>
      <c r="AA1858" s="2"/>
      <c r="AB1858" s="2"/>
      <c r="AC1858" s="2"/>
      <c r="AD1858" s="2"/>
    </row>
    <row r="1859" spans="1:30" hidden="1">
      <c r="A1859" s="3"/>
      <c r="B1859" s="3"/>
      <c r="C1859" s="3"/>
      <c r="D1859" s="3"/>
      <c r="E1859" s="3"/>
      <c r="F1859" s="3"/>
      <c r="G1859" s="3"/>
      <c r="H1859" s="3"/>
      <c r="I1859" s="3"/>
      <c r="J1859" s="3"/>
      <c r="K1859" s="3"/>
      <c r="L1859" s="3"/>
      <c r="M1859" s="3"/>
      <c r="N1859" s="3"/>
      <c r="O1859" s="3"/>
      <c r="P1859" s="3"/>
      <c r="Y1859" s="2"/>
      <c r="Z1859" s="2"/>
      <c r="AA1859" s="2"/>
      <c r="AB1859" s="2"/>
      <c r="AC1859" s="2"/>
      <c r="AD1859" s="2"/>
    </row>
    <row r="1860" spans="1:30" hidden="1">
      <c r="A1860" s="3"/>
      <c r="B1860" s="3"/>
      <c r="C1860" s="3"/>
      <c r="D1860" s="3"/>
      <c r="E1860" s="3"/>
      <c r="F1860" s="3"/>
      <c r="G1860" s="3"/>
      <c r="H1860" s="3"/>
      <c r="I1860" s="3"/>
      <c r="J1860" s="3"/>
      <c r="K1860" s="3"/>
      <c r="L1860" s="3"/>
      <c r="M1860" s="3"/>
      <c r="N1860" s="3"/>
      <c r="O1860" s="3"/>
      <c r="P1860" s="3"/>
      <c r="Y1860" s="2"/>
      <c r="Z1860" s="2"/>
      <c r="AA1860" s="2"/>
      <c r="AB1860" s="2"/>
      <c r="AC1860" s="2"/>
      <c r="AD1860" s="2"/>
    </row>
    <row r="1861" spans="1:30" hidden="1">
      <c r="A1861" s="3"/>
      <c r="B1861" s="3"/>
      <c r="C1861" s="3"/>
      <c r="D1861" s="3"/>
      <c r="E1861" s="3"/>
      <c r="F1861" s="3"/>
      <c r="G1861" s="3"/>
      <c r="H1861" s="3"/>
      <c r="I1861" s="3"/>
      <c r="J1861" s="3"/>
      <c r="K1861" s="3"/>
      <c r="L1861" s="3"/>
      <c r="M1861" s="3"/>
      <c r="N1861" s="3"/>
      <c r="O1861" s="3"/>
      <c r="P1861" s="3"/>
      <c r="Y1861" s="2"/>
      <c r="Z1861" s="2"/>
      <c r="AA1861" s="2"/>
      <c r="AB1861" s="2"/>
      <c r="AC1861" s="2"/>
      <c r="AD1861" s="2"/>
    </row>
    <row r="1862" spans="1:30" hidden="1">
      <c r="A1862" s="3"/>
      <c r="B1862" s="3"/>
      <c r="C1862" s="3"/>
      <c r="D1862" s="3"/>
      <c r="E1862" s="3"/>
      <c r="F1862" s="3"/>
      <c r="G1862" s="3"/>
      <c r="H1862" s="3"/>
      <c r="I1862" s="3"/>
      <c r="J1862" s="3"/>
      <c r="K1862" s="3"/>
      <c r="L1862" s="3"/>
      <c r="M1862" s="3"/>
      <c r="N1862" s="3"/>
      <c r="O1862" s="3"/>
      <c r="P1862" s="3"/>
      <c r="Y1862" s="2"/>
      <c r="Z1862" s="2"/>
      <c r="AA1862" s="2"/>
      <c r="AB1862" s="2"/>
      <c r="AC1862" s="2"/>
      <c r="AD1862" s="2"/>
    </row>
    <row r="1863" spans="1:30" hidden="1">
      <c r="A1863" s="3"/>
      <c r="B1863" s="3"/>
      <c r="C1863" s="3"/>
      <c r="D1863" s="3"/>
      <c r="E1863" s="3"/>
      <c r="F1863" s="3"/>
      <c r="G1863" s="3"/>
      <c r="H1863" s="3"/>
      <c r="I1863" s="3"/>
      <c r="J1863" s="3"/>
      <c r="K1863" s="3"/>
      <c r="L1863" s="3"/>
      <c r="M1863" s="3"/>
      <c r="N1863" s="3"/>
      <c r="O1863" s="3"/>
      <c r="P1863" s="3"/>
      <c r="Y1863" s="2"/>
      <c r="Z1863" s="2"/>
      <c r="AA1863" s="2"/>
      <c r="AB1863" s="2"/>
      <c r="AC1863" s="2"/>
      <c r="AD1863" s="2"/>
    </row>
    <row r="1864" spans="1:30" hidden="1">
      <c r="A1864" s="3"/>
      <c r="B1864" s="3"/>
      <c r="C1864" s="3"/>
      <c r="D1864" s="3"/>
      <c r="E1864" s="3"/>
      <c r="F1864" s="3"/>
      <c r="G1864" s="3"/>
      <c r="H1864" s="3"/>
      <c r="I1864" s="3"/>
      <c r="J1864" s="3"/>
      <c r="K1864" s="3"/>
      <c r="L1864" s="3"/>
      <c r="M1864" s="3"/>
      <c r="N1864" s="3"/>
      <c r="O1864" s="3"/>
      <c r="P1864" s="3"/>
      <c r="Y1864" s="2"/>
      <c r="Z1864" s="2"/>
      <c r="AA1864" s="2"/>
      <c r="AB1864" s="2"/>
      <c r="AC1864" s="2"/>
      <c r="AD1864" s="2"/>
    </row>
    <row r="1865" spans="1:30" hidden="1">
      <c r="A1865" s="3"/>
      <c r="B1865" s="3"/>
      <c r="C1865" s="3"/>
      <c r="D1865" s="3"/>
      <c r="E1865" s="3"/>
      <c r="F1865" s="3"/>
      <c r="G1865" s="3"/>
      <c r="H1865" s="3"/>
      <c r="I1865" s="3"/>
      <c r="J1865" s="3"/>
      <c r="K1865" s="3"/>
      <c r="L1865" s="3"/>
      <c r="M1865" s="3"/>
      <c r="N1865" s="3"/>
      <c r="O1865" s="3"/>
      <c r="P1865" s="3"/>
      <c r="Y1865" s="2"/>
      <c r="Z1865" s="2"/>
      <c r="AA1865" s="2"/>
      <c r="AB1865" s="2"/>
      <c r="AC1865" s="2"/>
      <c r="AD1865" s="2"/>
    </row>
    <row r="1866" spans="1:30" hidden="1">
      <c r="A1866" s="3"/>
      <c r="B1866" s="3"/>
      <c r="C1866" s="3"/>
      <c r="D1866" s="3"/>
      <c r="E1866" s="3"/>
      <c r="F1866" s="3"/>
      <c r="G1866" s="3"/>
      <c r="H1866" s="3"/>
      <c r="I1866" s="3"/>
      <c r="J1866" s="3"/>
      <c r="K1866" s="3"/>
      <c r="L1866" s="3"/>
      <c r="M1866" s="3"/>
      <c r="N1866" s="3"/>
      <c r="O1866" s="3"/>
      <c r="P1866" s="3"/>
      <c r="Y1866" s="2"/>
      <c r="Z1866" s="2"/>
      <c r="AA1866" s="2"/>
      <c r="AB1866" s="2"/>
      <c r="AC1866" s="2"/>
      <c r="AD1866" s="2"/>
    </row>
    <row r="1867" spans="1:30" hidden="1">
      <c r="A1867" s="3"/>
      <c r="B1867" s="3"/>
      <c r="C1867" s="3"/>
      <c r="D1867" s="3"/>
      <c r="E1867" s="3"/>
      <c r="F1867" s="3"/>
      <c r="G1867" s="3"/>
      <c r="H1867" s="3"/>
      <c r="I1867" s="3"/>
      <c r="J1867" s="3"/>
      <c r="K1867" s="3"/>
      <c r="L1867" s="3"/>
      <c r="M1867" s="3"/>
      <c r="N1867" s="3"/>
      <c r="O1867" s="3"/>
      <c r="P1867" s="3"/>
      <c r="Y1867" s="2"/>
      <c r="Z1867" s="2"/>
      <c r="AA1867" s="2"/>
      <c r="AB1867" s="2"/>
      <c r="AC1867" s="2"/>
      <c r="AD1867" s="2"/>
    </row>
    <row r="1868" spans="1:30" hidden="1">
      <c r="A1868" s="3"/>
      <c r="B1868" s="3"/>
      <c r="C1868" s="3"/>
      <c r="D1868" s="3"/>
      <c r="E1868" s="3"/>
      <c r="F1868" s="3"/>
      <c r="G1868" s="3"/>
      <c r="H1868" s="3"/>
      <c r="I1868" s="3"/>
      <c r="J1868" s="3"/>
      <c r="K1868" s="3"/>
      <c r="L1868" s="3"/>
      <c r="M1868" s="3"/>
      <c r="N1868" s="3"/>
      <c r="O1868" s="3"/>
      <c r="P1868" s="3"/>
      <c r="Y1868" s="2"/>
      <c r="Z1868" s="2"/>
      <c r="AA1868" s="2"/>
      <c r="AB1868" s="2"/>
      <c r="AC1868" s="2"/>
      <c r="AD1868" s="2"/>
    </row>
    <row r="1869" spans="1:30" hidden="1">
      <c r="A1869" s="3"/>
      <c r="B1869" s="3"/>
      <c r="C1869" s="3"/>
      <c r="D1869" s="3"/>
      <c r="E1869" s="3"/>
      <c r="F1869" s="3"/>
      <c r="G1869" s="3"/>
      <c r="H1869" s="3"/>
      <c r="I1869" s="3"/>
      <c r="J1869" s="3"/>
      <c r="K1869" s="3"/>
      <c r="L1869" s="3"/>
      <c r="M1869" s="3"/>
      <c r="N1869" s="3"/>
      <c r="O1869" s="3"/>
      <c r="P1869" s="3"/>
      <c r="Y1869" s="2"/>
      <c r="Z1869" s="2"/>
      <c r="AA1869" s="2"/>
      <c r="AB1869" s="2"/>
      <c r="AC1869" s="2"/>
      <c r="AD1869" s="2"/>
    </row>
    <row r="1870" spans="1:30" hidden="1">
      <c r="A1870" s="3"/>
      <c r="B1870" s="3"/>
      <c r="C1870" s="3"/>
      <c r="D1870" s="3"/>
      <c r="E1870" s="3"/>
      <c r="F1870" s="3"/>
      <c r="G1870" s="3"/>
      <c r="H1870" s="3"/>
      <c r="I1870" s="3"/>
      <c r="J1870" s="3"/>
      <c r="K1870" s="3"/>
      <c r="L1870" s="3"/>
      <c r="M1870" s="3"/>
      <c r="N1870" s="3"/>
      <c r="O1870" s="3"/>
      <c r="P1870" s="3"/>
      <c r="Y1870" s="2"/>
      <c r="Z1870" s="2"/>
      <c r="AA1870" s="2"/>
      <c r="AB1870" s="2"/>
      <c r="AC1870" s="2"/>
      <c r="AD1870" s="2"/>
    </row>
    <row r="1871" spans="1:30" hidden="1">
      <c r="A1871" s="3"/>
      <c r="B1871" s="3"/>
      <c r="C1871" s="3"/>
      <c r="D1871" s="3"/>
      <c r="E1871" s="3"/>
      <c r="F1871" s="3"/>
      <c r="G1871" s="3"/>
      <c r="H1871" s="3"/>
      <c r="I1871" s="3"/>
      <c r="J1871" s="3"/>
      <c r="K1871" s="3"/>
      <c r="L1871" s="3"/>
      <c r="M1871" s="3"/>
      <c r="N1871" s="3"/>
      <c r="O1871" s="3"/>
      <c r="P1871" s="3"/>
      <c r="Y1871" s="2"/>
      <c r="Z1871" s="2"/>
      <c r="AA1871" s="2"/>
      <c r="AB1871" s="2"/>
      <c r="AC1871" s="2"/>
      <c r="AD1871" s="2"/>
    </row>
    <row r="1872" spans="1:30" hidden="1">
      <c r="A1872" s="3"/>
      <c r="B1872" s="3"/>
      <c r="C1872" s="3"/>
      <c r="D1872" s="3"/>
      <c r="E1872" s="3"/>
      <c r="F1872" s="3"/>
      <c r="G1872" s="3"/>
      <c r="H1872" s="3"/>
      <c r="I1872" s="3"/>
      <c r="J1872" s="3"/>
      <c r="K1872" s="3"/>
      <c r="L1872" s="3"/>
      <c r="M1872" s="3"/>
      <c r="N1872" s="3"/>
      <c r="O1872" s="3"/>
      <c r="P1872" s="3"/>
      <c r="Y1872" s="2"/>
      <c r="Z1872" s="2"/>
      <c r="AA1872" s="2"/>
      <c r="AB1872" s="2"/>
      <c r="AC1872" s="2"/>
      <c r="AD1872" s="2"/>
    </row>
    <row r="1873" spans="1:30" hidden="1">
      <c r="A1873" s="3"/>
      <c r="B1873" s="3"/>
      <c r="C1873" s="3"/>
      <c r="D1873" s="3"/>
      <c r="E1873" s="3"/>
      <c r="F1873" s="3"/>
      <c r="G1873" s="3"/>
      <c r="H1873" s="3"/>
      <c r="I1873" s="3"/>
      <c r="J1873" s="3"/>
      <c r="K1873" s="3"/>
      <c r="L1873" s="3"/>
      <c r="M1873" s="3"/>
      <c r="N1873" s="3"/>
      <c r="O1873" s="3"/>
      <c r="P1873" s="3"/>
      <c r="Y1873" s="2"/>
      <c r="Z1873" s="2"/>
      <c r="AA1873" s="2"/>
      <c r="AB1873" s="2"/>
      <c r="AC1873" s="2"/>
      <c r="AD1873" s="2"/>
    </row>
    <row r="1874" spans="1:30" hidden="1">
      <c r="A1874" s="3"/>
      <c r="B1874" s="3"/>
      <c r="C1874" s="3"/>
      <c r="D1874" s="3"/>
      <c r="E1874" s="3"/>
      <c r="F1874" s="3"/>
      <c r="G1874" s="3"/>
      <c r="H1874" s="3"/>
      <c r="I1874" s="3"/>
      <c r="J1874" s="3"/>
      <c r="K1874" s="3"/>
      <c r="L1874" s="3"/>
      <c r="M1874" s="3"/>
      <c r="N1874" s="3"/>
      <c r="O1874" s="3"/>
      <c r="P1874" s="3"/>
      <c r="Y1874" s="2"/>
      <c r="Z1874" s="2"/>
      <c r="AA1874" s="2"/>
      <c r="AB1874" s="2"/>
      <c r="AC1874" s="2"/>
      <c r="AD1874" s="2"/>
    </row>
    <row r="1875" spans="1:30" hidden="1">
      <c r="A1875" s="3"/>
      <c r="B1875" s="3"/>
      <c r="C1875" s="3"/>
      <c r="D1875" s="3"/>
      <c r="E1875" s="3"/>
      <c r="F1875" s="3"/>
      <c r="G1875" s="3"/>
      <c r="H1875" s="3"/>
      <c r="I1875" s="3"/>
      <c r="J1875" s="3"/>
      <c r="K1875" s="3"/>
      <c r="L1875" s="3"/>
      <c r="M1875" s="3"/>
      <c r="N1875" s="3"/>
      <c r="O1875" s="3"/>
      <c r="P1875" s="3"/>
      <c r="Y1875" s="2"/>
      <c r="Z1875" s="2"/>
      <c r="AA1875" s="2"/>
      <c r="AB1875" s="2"/>
      <c r="AC1875" s="2"/>
      <c r="AD1875" s="2"/>
    </row>
    <row r="1876" spans="1:30" hidden="1">
      <c r="A1876" s="3"/>
      <c r="B1876" s="3"/>
      <c r="C1876" s="3"/>
      <c r="D1876" s="3"/>
      <c r="E1876" s="3"/>
      <c r="F1876" s="3"/>
      <c r="G1876" s="3"/>
      <c r="H1876" s="3"/>
      <c r="I1876" s="3"/>
      <c r="J1876" s="3"/>
      <c r="K1876" s="3"/>
      <c r="L1876" s="3"/>
      <c r="M1876" s="3"/>
      <c r="N1876" s="3"/>
      <c r="O1876" s="3"/>
      <c r="P1876" s="3"/>
      <c r="Y1876" s="2"/>
      <c r="Z1876" s="2"/>
      <c r="AA1876" s="2"/>
      <c r="AB1876" s="2"/>
      <c r="AC1876" s="2"/>
      <c r="AD1876" s="2"/>
    </row>
    <row r="1877" spans="1:30" hidden="1">
      <c r="A1877" s="3"/>
      <c r="B1877" s="3"/>
      <c r="C1877" s="3"/>
      <c r="D1877" s="3"/>
      <c r="E1877" s="3"/>
      <c r="F1877" s="3"/>
      <c r="G1877" s="3"/>
      <c r="H1877" s="3"/>
      <c r="I1877" s="3"/>
      <c r="J1877" s="3"/>
      <c r="K1877" s="3"/>
      <c r="L1877" s="3"/>
      <c r="M1877" s="3"/>
      <c r="N1877" s="3"/>
      <c r="O1877" s="3"/>
      <c r="P1877" s="3"/>
      <c r="Y1877" s="2"/>
      <c r="Z1877" s="2"/>
      <c r="AA1877" s="2"/>
      <c r="AB1877" s="2"/>
      <c r="AC1877" s="2"/>
      <c r="AD1877" s="2"/>
    </row>
    <row r="1878" spans="1:30" hidden="1">
      <c r="A1878" s="3"/>
      <c r="B1878" s="3"/>
      <c r="C1878" s="3"/>
      <c r="D1878" s="3"/>
      <c r="E1878" s="3"/>
      <c r="F1878" s="3"/>
      <c r="G1878" s="3"/>
      <c r="H1878" s="3"/>
      <c r="I1878" s="3"/>
      <c r="J1878" s="3"/>
      <c r="K1878" s="3"/>
      <c r="L1878" s="3"/>
      <c r="M1878" s="3"/>
      <c r="N1878" s="3"/>
      <c r="O1878" s="3"/>
      <c r="P1878" s="3"/>
      <c r="Y1878" s="2"/>
      <c r="Z1878" s="2"/>
      <c r="AA1878" s="2"/>
      <c r="AB1878" s="2"/>
      <c r="AC1878" s="2"/>
      <c r="AD1878" s="2"/>
    </row>
    <row r="1879" spans="1:30" hidden="1">
      <c r="A1879" s="3"/>
      <c r="B1879" s="3"/>
      <c r="C1879" s="3"/>
      <c r="D1879" s="3"/>
      <c r="E1879" s="3"/>
      <c r="F1879" s="3"/>
      <c r="G1879" s="3"/>
      <c r="H1879" s="3"/>
      <c r="I1879" s="3"/>
      <c r="J1879" s="3"/>
      <c r="K1879" s="3"/>
      <c r="L1879" s="3"/>
      <c r="M1879" s="3"/>
      <c r="N1879" s="3"/>
      <c r="O1879" s="3"/>
      <c r="P1879" s="3"/>
      <c r="Y1879" s="2"/>
      <c r="Z1879" s="2"/>
      <c r="AA1879" s="2"/>
      <c r="AB1879" s="2"/>
      <c r="AC1879" s="2"/>
      <c r="AD1879" s="2"/>
    </row>
    <row r="1880" spans="1:30" hidden="1">
      <c r="A1880" s="3"/>
      <c r="B1880" s="3"/>
      <c r="C1880" s="3"/>
      <c r="D1880" s="3"/>
      <c r="E1880" s="3"/>
      <c r="F1880" s="3"/>
      <c r="G1880" s="3"/>
      <c r="H1880" s="3"/>
      <c r="I1880" s="3"/>
      <c r="J1880" s="3"/>
      <c r="K1880" s="3"/>
      <c r="L1880" s="3"/>
      <c r="M1880" s="3"/>
      <c r="N1880" s="3"/>
      <c r="O1880" s="3"/>
      <c r="P1880" s="3"/>
      <c r="Y1880" s="2"/>
      <c r="Z1880" s="2"/>
      <c r="AA1880" s="2"/>
      <c r="AB1880" s="2"/>
      <c r="AC1880" s="2"/>
      <c r="AD1880" s="2"/>
    </row>
    <row r="1881" spans="1:30" hidden="1">
      <c r="A1881" s="3"/>
      <c r="B1881" s="3"/>
      <c r="C1881" s="3"/>
      <c r="D1881" s="3"/>
      <c r="E1881" s="3"/>
      <c r="F1881" s="3"/>
      <c r="G1881" s="3"/>
      <c r="H1881" s="3"/>
      <c r="I1881" s="3"/>
      <c r="J1881" s="3"/>
      <c r="K1881" s="3"/>
      <c r="L1881" s="3"/>
      <c r="M1881" s="3"/>
      <c r="N1881" s="3"/>
      <c r="O1881" s="3"/>
      <c r="P1881" s="3"/>
      <c r="Y1881" s="2"/>
      <c r="Z1881" s="2"/>
      <c r="AA1881" s="2"/>
      <c r="AB1881" s="2"/>
      <c r="AC1881" s="2"/>
      <c r="AD1881" s="2"/>
    </row>
    <row r="1882" spans="1:30" hidden="1">
      <c r="A1882" s="3"/>
      <c r="B1882" s="3"/>
      <c r="C1882" s="3"/>
      <c r="D1882" s="3"/>
      <c r="E1882" s="3"/>
      <c r="F1882" s="3"/>
      <c r="G1882" s="3"/>
      <c r="H1882" s="3"/>
      <c r="I1882" s="3"/>
      <c r="J1882" s="3"/>
      <c r="K1882" s="3"/>
      <c r="L1882" s="3"/>
      <c r="M1882" s="3"/>
      <c r="N1882" s="3"/>
      <c r="O1882" s="3"/>
      <c r="P1882" s="3"/>
      <c r="Y1882" s="2"/>
      <c r="Z1882" s="2"/>
      <c r="AA1882" s="2"/>
      <c r="AB1882" s="2"/>
      <c r="AC1882" s="2"/>
      <c r="AD1882" s="2"/>
    </row>
    <row r="1883" spans="1:30" hidden="1">
      <c r="A1883" s="3"/>
      <c r="B1883" s="3"/>
      <c r="C1883" s="3"/>
      <c r="D1883" s="3"/>
      <c r="E1883" s="3"/>
      <c r="F1883" s="3"/>
      <c r="G1883" s="3"/>
      <c r="H1883" s="3"/>
      <c r="I1883" s="3"/>
      <c r="J1883" s="3"/>
      <c r="K1883" s="3"/>
      <c r="L1883" s="3"/>
      <c r="M1883" s="3"/>
      <c r="N1883" s="3"/>
      <c r="O1883" s="3"/>
      <c r="P1883" s="3"/>
      <c r="Y1883" s="2"/>
      <c r="Z1883" s="2"/>
      <c r="AA1883" s="2"/>
      <c r="AB1883" s="2"/>
      <c r="AC1883" s="2"/>
      <c r="AD1883" s="2"/>
    </row>
    <row r="1884" spans="1:30" hidden="1">
      <c r="A1884" s="3"/>
      <c r="B1884" s="3"/>
      <c r="C1884" s="3"/>
      <c r="D1884" s="3"/>
      <c r="E1884" s="3"/>
      <c r="F1884" s="3"/>
      <c r="G1884" s="3"/>
      <c r="H1884" s="3"/>
      <c r="I1884" s="3"/>
      <c r="J1884" s="3"/>
      <c r="K1884" s="3"/>
      <c r="L1884" s="3"/>
      <c r="M1884" s="3"/>
      <c r="N1884" s="3"/>
      <c r="O1884" s="3"/>
      <c r="P1884" s="3"/>
      <c r="Y1884" s="2"/>
      <c r="Z1884" s="2"/>
      <c r="AA1884" s="2"/>
      <c r="AB1884" s="2"/>
      <c r="AC1884" s="2"/>
      <c r="AD1884" s="2"/>
    </row>
    <row r="1885" spans="1:30" hidden="1">
      <c r="A1885" s="3"/>
      <c r="B1885" s="3"/>
      <c r="C1885" s="3"/>
      <c r="D1885" s="3"/>
      <c r="E1885" s="3"/>
      <c r="F1885" s="3"/>
      <c r="G1885" s="3"/>
      <c r="H1885" s="3"/>
      <c r="I1885" s="3"/>
      <c r="J1885" s="3"/>
      <c r="K1885" s="3"/>
      <c r="L1885" s="3"/>
      <c r="M1885" s="3"/>
      <c r="N1885" s="3"/>
      <c r="O1885" s="3"/>
      <c r="P1885" s="3"/>
      <c r="Y1885" s="2"/>
      <c r="Z1885" s="2"/>
      <c r="AA1885" s="2"/>
      <c r="AB1885" s="2"/>
      <c r="AC1885" s="2"/>
      <c r="AD1885" s="2"/>
    </row>
    <row r="1886" spans="1:30" hidden="1">
      <c r="A1886" s="3"/>
      <c r="B1886" s="3"/>
      <c r="C1886" s="3"/>
      <c r="D1886" s="3"/>
      <c r="E1886" s="3"/>
      <c r="F1886" s="3"/>
      <c r="G1886" s="3"/>
      <c r="H1886" s="3"/>
      <c r="I1886" s="3"/>
      <c r="J1886" s="3"/>
      <c r="K1886" s="3"/>
      <c r="L1886" s="3"/>
      <c r="M1886" s="3"/>
      <c r="N1886" s="3"/>
      <c r="O1886" s="3"/>
      <c r="P1886" s="3"/>
      <c r="Y1886" s="2"/>
      <c r="Z1886" s="2"/>
      <c r="AA1886" s="2"/>
      <c r="AB1886" s="2"/>
      <c r="AC1886" s="2"/>
      <c r="AD1886" s="2"/>
    </row>
    <row r="1887" spans="1:30" hidden="1">
      <c r="A1887" s="3"/>
      <c r="B1887" s="3"/>
      <c r="C1887" s="3"/>
      <c r="D1887" s="3"/>
      <c r="E1887" s="3"/>
      <c r="F1887" s="3"/>
      <c r="G1887" s="3"/>
      <c r="H1887" s="3"/>
      <c r="I1887" s="3"/>
      <c r="J1887" s="3"/>
      <c r="K1887" s="3"/>
      <c r="L1887" s="3"/>
      <c r="M1887" s="3"/>
      <c r="N1887" s="3"/>
      <c r="O1887" s="3"/>
      <c r="P1887" s="3"/>
      <c r="Y1887" s="2"/>
      <c r="Z1887" s="2"/>
      <c r="AA1887" s="2"/>
      <c r="AB1887" s="2"/>
      <c r="AC1887" s="2"/>
      <c r="AD1887" s="2"/>
    </row>
    <row r="1888" spans="1:30" hidden="1">
      <c r="A1888" s="3"/>
      <c r="B1888" s="3"/>
      <c r="C1888" s="3"/>
      <c r="D1888" s="3"/>
      <c r="E1888" s="3"/>
      <c r="F1888" s="3"/>
      <c r="G1888" s="3"/>
      <c r="H1888" s="3"/>
      <c r="I1888" s="3"/>
      <c r="J1888" s="3"/>
      <c r="K1888" s="3"/>
      <c r="L1888" s="3"/>
      <c r="M1888" s="3"/>
      <c r="N1888" s="3"/>
      <c r="O1888" s="3"/>
      <c r="P1888" s="3"/>
      <c r="Y1888" s="2"/>
      <c r="Z1888" s="2"/>
      <c r="AA1888" s="2"/>
      <c r="AB1888" s="2"/>
      <c r="AC1888" s="2"/>
      <c r="AD1888" s="2"/>
    </row>
    <row r="1889" spans="1:30" hidden="1">
      <c r="A1889" s="3"/>
      <c r="B1889" s="3"/>
      <c r="C1889" s="3"/>
      <c r="D1889" s="3"/>
      <c r="E1889" s="3"/>
      <c r="F1889" s="3"/>
      <c r="G1889" s="3"/>
      <c r="H1889" s="3"/>
      <c r="I1889" s="3"/>
      <c r="J1889" s="3"/>
      <c r="K1889" s="3"/>
      <c r="L1889" s="3"/>
      <c r="M1889" s="3"/>
      <c r="N1889" s="3"/>
      <c r="O1889" s="3"/>
      <c r="P1889" s="3"/>
      <c r="Y1889" s="2"/>
      <c r="Z1889" s="2"/>
      <c r="AA1889" s="2"/>
      <c r="AB1889" s="2"/>
      <c r="AC1889" s="2"/>
      <c r="AD1889" s="2"/>
    </row>
    <row r="1890" spans="1:30" hidden="1">
      <c r="A1890" s="3"/>
      <c r="B1890" s="3"/>
      <c r="C1890" s="3"/>
      <c r="D1890" s="3"/>
      <c r="E1890" s="3"/>
      <c r="F1890" s="3"/>
      <c r="G1890" s="3"/>
      <c r="H1890" s="3"/>
      <c r="I1890" s="3"/>
      <c r="J1890" s="3"/>
      <c r="K1890" s="3"/>
      <c r="L1890" s="3"/>
      <c r="M1890" s="3"/>
      <c r="N1890" s="3"/>
      <c r="O1890" s="3"/>
      <c r="P1890" s="3"/>
      <c r="Y1890" s="2"/>
      <c r="Z1890" s="2"/>
      <c r="AA1890" s="2"/>
      <c r="AB1890" s="2"/>
      <c r="AC1890" s="2"/>
      <c r="AD1890" s="2"/>
    </row>
    <row r="1891" spans="1:30" hidden="1">
      <c r="A1891" s="3"/>
      <c r="B1891" s="3"/>
      <c r="C1891" s="3"/>
      <c r="D1891" s="3"/>
      <c r="E1891" s="3"/>
      <c r="F1891" s="3"/>
      <c r="G1891" s="3"/>
      <c r="H1891" s="3"/>
      <c r="I1891" s="3"/>
      <c r="J1891" s="3"/>
      <c r="K1891" s="3"/>
      <c r="L1891" s="3"/>
      <c r="M1891" s="3"/>
      <c r="N1891" s="3"/>
      <c r="O1891" s="3"/>
      <c r="P1891" s="3"/>
      <c r="Y1891" s="2"/>
      <c r="Z1891" s="2"/>
      <c r="AA1891" s="2"/>
      <c r="AB1891" s="2"/>
      <c r="AC1891" s="2"/>
      <c r="AD1891" s="2"/>
    </row>
    <row r="1892" spans="1:30" hidden="1">
      <c r="A1892" s="3"/>
      <c r="B1892" s="3"/>
      <c r="C1892" s="3"/>
      <c r="D1892" s="3"/>
      <c r="E1892" s="3"/>
      <c r="F1892" s="3"/>
      <c r="G1892" s="3"/>
      <c r="H1892" s="3"/>
      <c r="I1892" s="3"/>
      <c r="J1892" s="3"/>
      <c r="K1892" s="3"/>
      <c r="L1892" s="3"/>
      <c r="M1892" s="3"/>
      <c r="N1892" s="3"/>
      <c r="O1892" s="3"/>
      <c r="P1892" s="3"/>
      <c r="Y1892" s="2"/>
      <c r="Z1892" s="2"/>
      <c r="AA1892" s="2"/>
      <c r="AB1892" s="2"/>
      <c r="AC1892" s="2"/>
      <c r="AD1892" s="2"/>
    </row>
    <row r="1893" spans="1:30" hidden="1">
      <c r="A1893" s="3"/>
      <c r="B1893" s="3"/>
      <c r="C1893" s="3"/>
      <c r="D1893" s="3"/>
      <c r="E1893" s="3"/>
      <c r="F1893" s="3"/>
      <c r="G1893" s="3"/>
      <c r="H1893" s="3"/>
      <c r="I1893" s="3"/>
      <c r="J1893" s="3"/>
      <c r="K1893" s="3"/>
      <c r="L1893" s="3"/>
      <c r="M1893" s="3"/>
      <c r="N1893" s="3"/>
      <c r="O1893" s="3"/>
      <c r="P1893" s="3"/>
      <c r="Y1893" s="2"/>
      <c r="Z1893" s="2"/>
      <c r="AA1893" s="2"/>
      <c r="AB1893" s="2"/>
      <c r="AC1893" s="2"/>
      <c r="AD1893" s="2"/>
    </row>
    <row r="1894" spans="1:30" hidden="1">
      <c r="A1894" s="3"/>
      <c r="B1894" s="3"/>
      <c r="C1894" s="3"/>
      <c r="D1894" s="3"/>
      <c r="E1894" s="3"/>
      <c r="F1894" s="3"/>
      <c r="G1894" s="3"/>
      <c r="H1894" s="3"/>
      <c r="I1894" s="3"/>
      <c r="J1894" s="3"/>
      <c r="K1894" s="3"/>
      <c r="L1894" s="3"/>
      <c r="M1894" s="3"/>
      <c r="N1894" s="3"/>
      <c r="O1894" s="3"/>
      <c r="P1894" s="3"/>
      <c r="Y1894" s="2"/>
      <c r="Z1894" s="2"/>
      <c r="AA1894" s="2"/>
      <c r="AB1894" s="2"/>
      <c r="AC1894" s="2"/>
      <c r="AD1894" s="2"/>
    </row>
    <row r="1895" spans="1:30" hidden="1">
      <c r="A1895" s="3"/>
      <c r="B1895" s="3"/>
      <c r="C1895" s="3"/>
      <c r="D1895" s="3"/>
      <c r="E1895" s="3"/>
      <c r="F1895" s="3"/>
      <c r="G1895" s="3"/>
      <c r="H1895" s="3"/>
      <c r="I1895" s="3"/>
      <c r="J1895" s="3"/>
      <c r="K1895" s="3"/>
      <c r="L1895" s="3"/>
      <c r="M1895" s="3"/>
      <c r="N1895" s="3"/>
      <c r="O1895" s="3"/>
      <c r="P1895" s="3"/>
      <c r="Y1895" s="2"/>
      <c r="Z1895" s="2"/>
      <c r="AA1895" s="2"/>
      <c r="AB1895" s="2"/>
      <c r="AC1895" s="2"/>
      <c r="AD1895" s="2"/>
    </row>
    <row r="1896" spans="1:30" hidden="1">
      <c r="A1896" s="3"/>
      <c r="B1896" s="3"/>
      <c r="C1896" s="3"/>
      <c r="D1896" s="3"/>
      <c r="E1896" s="3"/>
      <c r="F1896" s="3"/>
      <c r="G1896" s="3"/>
      <c r="H1896" s="3"/>
      <c r="I1896" s="3"/>
      <c r="J1896" s="3"/>
      <c r="K1896" s="3"/>
      <c r="L1896" s="3"/>
      <c r="M1896" s="3"/>
      <c r="N1896" s="3"/>
      <c r="O1896" s="3"/>
      <c r="P1896" s="3"/>
      <c r="Y1896" s="2"/>
      <c r="Z1896" s="2"/>
      <c r="AA1896" s="2"/>
      <c r="AB1896" s="2"/>
      <c r="AC1896" s="2"/>
      <c r="AD1896" s="2"/>
    </row>
    <row r="1897" spans="1:30" hidden="1">
      <c r="A1897" s="3"/>
      <c r="B1897" s="3"/>
      <c r="C1897" s="3"/>
      <c r="D1897" s="3"/>
      <c r="E1897" s="3"/>
      <c r="F1897" s="3"/>
      <c r="G1897" s="3"/>
      <c r="H1897" s="3"/>
      <c r="I1897" s="3"/>
      <c r="J1897" s="3"/>
      <c r="K1897" s="3"/>
      <c r="L1897" s="3"/>
      <c r="M1897" s="3"/>
      <c r="N1897" s="3"/>
      <c r="O1897" s="3"/>
      <c r="P1897" s="3"/>
      <c r="Y1897" s="2"/>
      <c r="Z1897" s="2"/>
      <c r="AA1897" s="2"/>
      <c r="AB1897" s="2"/>
      <c r="AC1897" s="2"/>
      <c r="AD1897" s="2"/>
    </row>
    <row r="1898" spans="1:30" hidden="1">
      <c r="A1898" s="3"/>
      <c r="B1898" s="3"/>
      <c r="C1898" s="3"/>
      <c r="D1898" s="3"/>
      <c r="E1898" s="3"/>
      <c r="F1898" s="3"/>
      <c r="G1898" s="3"/>
      <c r="H1898" s="3"/>
      <c r="I1898" s="3"/>
      <c r="J1898" s="3"/>
      <c r="K1898" s="3"/>
      <c r="L1898" s="3"/>
      <c r="M1898" s="3"/>
      <c r="N1898" s="3"/>
      <c r="O1898" s="3"/>
      <c r="P1898" s="3"/>
      <c r="Y1898" s="2"/>
      <c r="Z1898" s="2"/>
      <c r="AA1898" s="2"/>
      <c r="AB1898" s="2"/>
      <c r="AC1898" s="2"/>
      <c r="AD1898" s="2"/>
    </row>
    <row r="1899" spans="1:30" hidden="1">
      <c r="A1899" s="3"/>
      <c r="B1899" s="3"/>
      <c r="C1899" s="3"/>
      <c r="D1899" s="3"/>
      <c r="E1899" s="3"/>
      <c r="F1899" s="3"/>
      <c r="G1899" s="3"/>
      <c r="H1899" s="3"/>
      <c r="I1899" s="3"/>
      <c r="J1899" s="3"/>
      <c r="K1899" s="3"/>
      <c r="L1899" s="3"/>
      <c r="M1899" s="3"/>
      <c r="N1899" s="3"/>
      <c r="O1899" s="3"/>
      <c r="P1899" s="3"/>
      <c r="Y1899" s="2"/>
      <c r="Z1899" s="2"/>
      <c r="AA1899" s="2"/>
      <c r="AB1899" s="2"/>
      <c r="AC1899" s="2"/>
      <c r="AD1899" s="2"/>
    </row>
    <row r="1900" spans="1:30" hidden="1">
      <c r="A1900" s="3"/>
      <c r="B1900" s="3"/>
      <c r="C1900" s="3"/>
      <c r="D1900" s="3"/>
      <c r="E1900" s="3"/>
      <c r="F1900" s="3"/>
      <c r="G1900" s="3"/>
      <c r="H1900" s="3"/>
      <c r="I1900" s="3"/>
      <c r="J1900" s="3"/>
      <c r="K1900" s="3"/>
      <c r="L1900" s="3"/>
      <c r="M1900" s="3"/>
      <c r="N1900" s="3"/>
      <c r="O1900" s="3"/>
      <c r="P1900" s="3"/>
      <c r="Y1900" s="2"/>
      <c r="Z1900" s="2"/>
      <c r="AA1900" s="2"/>
      <c r="AB1900" s="2"/>
      <c r="AC1900" s="2"/>
      <c r="AD1900" s="2"/>
    </row>
    <row r="1901" spans="1:30" hidden="1">
      <c r="A1901" s="3"/>
      <c r="B1901" s="3"/>
      <c r="C1901" s="3"/>
      <c r="D1901" s="3"/>
      <c r="E1901" s="3"/>
      <c r="F1901" s="3"/>
      <c r="G1901" s="3"/>
      <c r="H1901" s="3"/>
      <c r="I1901" s="3"/>
      <c r="J1901" s="3"/>
      <c r="K1901" s="3"/>
      <c r="L1901" s="3"/>
      <c r="M1901" s="3"/>
      <c r="N1901" s="3"/>
      <c r="O1901" s="3"/>
      <c r="P1901" s="3"/>
      <c r="Y1901" s="2"/>
      <c r="Z1901" s="2"/>
      <c r="AA1901" s="2"/>
      <c r="AB1901" s="2"/>
      <c r="AC1901" s="2"/>
      <c r="AD1901" s="2"/>
    </row>
    <row r="1902" spans="1:30" hidden="1">
      <c r="A1902" s="3"/>
      <c r="B1902" s="3"/>
      <c r="C1902" s="3"/>
      <c r="D1902" s="3"/>
      <c r="E1902" s="3"/>
      <c r="F1902" s="3"/>
      <c r="G1902" s="3"/>
      <c r="H1902" s="3"/>
      <c r="I1902" s="3"/>
      <c r="J1902" s="3"/>
      <c r="K1902" s="3"/>
      <c r="L1902" s="3"/>
      <c r="M1902" s="3"/>
      <c r="N1902" s="3"/>
      <c r="O1902" s="3"/>
      <c r="P1902" s="3"/>
      <c r="Y1902" s="2"/>
      <c r="Z1902" s="2"/>
      <c r="AA1902" s="2"/>
      <c r="AB1902" s="2"/>
      <c r="AC1902" s="2"/>
      <c r="AD1902" s="2"/>
    </row>
    <row r="1903" spans="1:30" hidden="1">
      <c r="A1903" s="3"/>
      <c r="B1903" s="3"/>
      <c r="C1903" s="3"/>
      <c r="D1903" s="3"/>
      <c r="E1903" s="3"/>
      <c r="F1903" s="3"/>
      <c r="G1903" s="3"/>
      <c r="H1903" s="3"/>
      <c r="I1903" s="3"/>
      <c r="J1903" s="3"/>
      <c r="K1903" s="3"/>
      <c r="L1903" s="3"/>
      <c r="M1903" s="3"/>
      <c r="N1903" s="3"/>
      <c r="O1903" s="3"/>
      <c r="P1903" s="3"/>
      <c r="Y1903" s="2"/>
      <c r="Z1903" s="2"/>
      <c r="AA1903" s="2"/>
      <c r="AB1903" s="2"/>
      <c r="AC1903" s="2"/>
      <c r="AD1903" s="2"/>
    </row>
    <row r="1904" spans="1:30" hidden="1">
      <c r="A1904" s="3"/>
      <c r="B1904" s="3"/>
      <c r="C1904" s="3"/>
      <c r="D1904" s="3"/>
      <c r="E1904" s="3"/>
      <c r="F1904" s="3"/>
      <c r="G1904" s="3"/>
      <c r="H1904" s="3"/>
      <c r="I1904" s="3"/>
      <c r="J1904" s="3"/>
      <c r="K1904" s="3"/>
      <c r="L1904" s="3"/>
      <c r="M1904" s="3"/>
      <c r="N1904" s="3"/>
      <c r="O1904" s="3"/>
      <c r="P1904" s="3"/>
      <c r="Y1904" s="2"/>
      <c r="Z1904" s="2"/>
      <c r="AA1904" s="2"/>
      <c r="AB1904" s="2"/>
      <c r="AC1904" s="2"/>
      <c r="AD1904" s="2"/>
    </row>
    <row r="1905" spans="1:30" hidden="1">
      <c r="A1905" s="3"/>
      <c r="B1905" s="3"/>
      <c r="C1905" s="3"/>
      <c r="D1905" s="3"/>
      <c r="E1905" s="3"/>
      <c r="F1905" s="3"/>
      <c r="G1905" s="3"/>
      <c r="H1905" s="3"/>
      <c r="I1905" s="3"/>
      <c r="J1905" s="3"/>
      <c r="K1905" s="3"/>
      <c r="L1905" s="3"/>
      <c r="M1905" s="3"/>
      <c r="N1905" s="3"/>
      <c r="O1905" s="3"/>
      <c r="P1905" s="3"/>
      <c r="Y1905" s="2"/>
      <c r="Z1905" s="2"/>
      <c r="AA1905" s="2"/>
      <c r="AB1905" s="2"/>
      <c r="AC1905" s="2"/>
      <c r="AD1905" s="2"/>
    </row>
    <row r="1906" spans="1:30" hidden="1">
      <c r="A1906" s="3"/>
      <c r="B1906" s="3"/>
      <c r="C1906" s="3"/>
      <c r="D1906" s="3"/>
      <c r="E1906" s="3"/>
      <c r="F1906" s="3"/>
      <c r="G1906" s="3"/>
      <c r="H1906" s="3"/>
      <c r="I1906" s="3"/>
      <c r="J1906" s="3"/>
      <c r="K1906" s="3"/>
      <c r="L1906" s="3"/>
      <c r="M1906" s="3"/>
      <c r="N1906" s="3"/>
      <c r="O1906" s="3"/>
      <c r="P1906" s="3"/>
      <c r="Y1906" s="2"/>
      <c r="Z1906" s="2"/>
      <c r="AA1906" s="2"/>
      <c r="AB1906" s="2"/>
      <c r="AC1906" s="2"/>
      <c r="AD1906" s="2"/>
    </row>
    <row r="1907" spans="1:30" hidden="1">
      <c r="A1907" s="3"/>
      <c r="B1907" s="3"/>
      <c r="C1907" s="3"/>
      <c r="D1907" s="3"/>
      <c r="E1907" s="3"/>
      <c r="F1907" s="3"/>
      <c r="G1907" s="3"/>
      <c r="H1907" s="3"/>
      <c r="I1907" s="3"/>
      <c r="J1907" s="3"/>
      <c r="K1907" s="3"/>
      <c r="L1907" s="3"/>
      <c r="M1907" s="3"/>
      <c r="N1907" s="3"/>
      <c r="O1907" s="3"/>
      <c r="P1907" s="3"/>
      <c r="Y1907" s="2"/>
      <c r="Z1907" s="2"/>
      <c r="AA1907" s="2"/>
      <c r="AB1907" s="2"/>
      <c r="AC1907" s="2"/>
      <c r="AD1907" s="2"/>
    </row>
    <row r="1908" spans="1:30" hidden="1">
      <c r="A1908" s="3"/>
      <c r="B1908" s="3"/>
      <c r="C1908" s="3"/>
      <c r="D1908" s="3"/>
      <c r="E1908" s="3"/>
      <c r="F1908" s="3"/>
      <c r="G1908" s="3"/>
      <c r="H1908" s="3"/>
      <c r="I1908" s="3"/>
      <c r="J1908" s="3"/>
      <c r="K1908" s="3"/>
      <c r="L1908" s="3"/>
      <c r="M1908" s="3"/>
      <c r="N1908" s="3"/>
      <c r="O1908" s="3"/>
      <c r="P1908" s="3"/>
      <c r="Y1908" s="2"/>
      <c r="Z1908" s="2"/>
      <c r="AA1908" s="2"/>
      <c r="AB1908" s="2"/>
      <c r="AC1908" s="2"/>
      <c r="AD1908" s="2"/>
    </row>
    <row r="1909" spans="1:30" hidden="1">
      <c r="A1909" s="3"/>
      <c r="B1909" s="3"/>
      <c r="C1909" s="3"/>
      <c r="D1909" s="3"/>
      <c r="E1909" s="3"/>
      <c r="F1909" s="3"/>
      <c r="G1909" s="3"/>
      <c r="H1909" s="3"/>
      <c r="I1909" s="3"/>
      <c r="J1909" s="3"/>
      <c r="K1909" s="3"/>
      <c r="L1909" s="3"/>
      <c r="M1909" s="3"/>
      <c r="N1909" s="3"/>
      <c r="O1909" s="3"/>
      <c r="P1909" s="3"/>
      <c r="Y1909" s="2"/>
      <c r="Z1909" s="2"/>
      <c r="AA1909" s="2"/>
      <c r="AB1909" s="2"/>
      <c r="AC1909" s="2"/>
      <c r="AD1909" s="2"/>
    </row>
    <row r="1910" spans="1:30" hidden="1">
      <c r="A1910" s="3"/>
      <c r="B1910" s="3"/>
      <c r="C1910" s="3"/>
      <c r="D1910" s="3"/>
      <c r="E1910" s="3"/>
      <c r="F1910" s="3"/>
      <c r="G1910" s="3"/>
      <c r="H1910" s="3"/>
      <c r="I1910" s="3"/>
      <c r="J1910" s="3"/>
      <c r="K1910" s="3"/>
      <c r="L1910" s="3"/>
      <c r="M1910" s="3"/>
      <c r="N1910" s="3"/>
      <c r="O1910" s="3"/>
      <c r="P1910" s="3"/>
      <c r="Y1910" s="2"/>
      <c r="Z1910" s="2"/>
      <c r="AA1910" s="2"/>
      <c r="AB1910" s="2"/>
      <c r="AC1910" s="2"/>
      <c r="AD1910" s="2"/>
    </row>
    <row r="1911" spans="1:30" hidden="1">
      <c r="A1911" s="3"/>
      <c r="B1911" s="3"/>
      <c r="C1911" s="3"/>
      <c r="D1911" s="3"/>
      <c r="E1911" s="3"/>
      <c r="F1911" s="3"/>
      <c r="G1911" s="3"/>
      <c r="H1911" s="3"/>
      <c r="I1911" s="3"/>
      <c r="J1911" s="3"/>
      <c r="K1911" s="3"/>
      <c r="L1911" s="3"/>
      <c r="M1911" s="3"/>
      <c r="N1911" s="3"/>
      <c r="O1911" s="3"/>
      <c r="P1911" s="3"/>
      <c r="Y1911" s="2"/>
      <c r="Z1911" s="2"/>
      <c r="AA1911" s="2"/>
      <c r="AB1911" s="2"/>
      <c r="AC1911" s="2"/>
      <c r="AD1911" s="2"/>
    </row>
    <row r="1912" spans="1:30" hidden="1">
      <c r="A1912" s="3"/>
      <c r="B1912" s="3"/>
      <c r="C1912" s="3"/>
      <c r="D1912" s="3"/>
      <c r="E1912" s="3"/>
      <c r="F1912" s="3"/>
      <c r="G1912" s="3"/>
      <c r="H1912" s="3"/>
      <c r="I1912" s="3"/>
      <c r="J1912" s="3"/>
      <c r="K1912" s="3"/>
      <c r="L1912" s="3"/>
      <c r="M1912" s="3"/>
      <c r="N1912" s="3"/>
      <c r="O1912" s="3"/>
      <c r="P1912" s="3"/>
      <c r="Y1912" s="2"/>
      <c r="Z1912" s="2"/>
      <c r="AA1912" s="2"/>
      <c r="AB1912" s="2"/>
      <c r="AC1912" s="2"/>
      <c r="AD1912" s="2"/>
    </row>
    <row r="1913" spans="1:30" hidden="1">
      <c r="A1913" s="3"/>
      <c r="B1913" s="3"/>
      <c r="C1913" s="3"/>
      <c r="D1913" s="3"/>
      <c r="E1913" s="3"/>
      <c r="F1913" s="3"/>
      <c r="G1913" s="3"/>
      <c r="H1913" s="3"/>
      <c r="I1913" s="3"/>
      <c r="J1913" s="3"/>
      <c r="K1913" s="3"/>
      <c r="L1913" s="3"/>
      <c r="M1913" s="3"/>
      <c r="N1913" s="3"/>
      <c r="O1913" s="3"/>
      <c r="P1913" s="3"/>
      <c r="Y1913" s="2"/>
      <c r="Z1913" s="2"/>
      <c r="AA1913" s="2"/>
      <c r="AB1913" s="2"/>
      <c r="AC1913" s="2"/>
      <c r="AD1913" s="2"/>
    </row>
    <row r="1914" spans="1:30" hidden="1">
      <c r="A1914" s="3"/>
      <c r="B1914" s="3"/>
      <c r="C1914" s="3"/>
      <c r="D1914" s="3"/>
      <c r="E1914" s="3"/>
      <c r="F1914" s="3"/>
      <c r="G1914" s="3"/>
      <c r="H1914" s="3"/>
      <c r="I1914" s="3"/>
      <c r="J1914" s="3"/>
      <c r="K1914" s="3"/>
      <c r="L1914" s="3"/>
      <c r="M1914" s="3"/>
      <c r="N1914" s="3"/>
      <c r="O1914" s="3"/>
      <c r="P1914" s="3"/>
      <c r="Y1914" s="2"/>
      <c r="Z1914" s="2"/>
      <c r="AA1914" s="2"/>
      <c r="AB1914" s="2"/>
      <c r="AC1914" s="2"/>
      <c r="AD1914" s="2"/>
    </row>
    <row r="1915" spans="1:30" hidden="1">
      <c r="A1915" s="3"/>
      <c r="B1915" s="3"/>
      <c r="C1915" s="3"/>
      <c r="D1915" s="3"/>
      <c r="E1915" s="3"/>
      <c r="F1915" s="3"/>
      <c r="G1915" s="3"/>
      <c r="H1915" s="3"/>
      <c r="I1915" s="3"/>
      <c r="J1915" s="3"/>
      <c r="K1915" s="3"/>
      <c r="L1915" s="3"/>
      <c r="M1915" s="3"/>
      <c r="N1915" s="3"/>
      <c r="O1915" s="3"/>
      <c r="P1915" s="3"/>
      <c r="Y1915" s="2"/>
      <c r="Z1915" s="2"/>
      <c r="AA1915" s="2"/>
      <c r="AB1915" s="2"/>
      <c r="AC1915" s="2"/>
      <c r="AD1915" s="2"/>
    </row>
    <row r="1916" spans="1:30" hidden="1">
      <c r="A1916" s="3"/>
      <c r="B1916" s="3"/>
      <c r="C1916" s="3"/>
      <c r="D1916" s="3"/>
      <c r="E1916" s="3"/>
      <c r="F1916" s="3"/>
      <c r="G1916" s="3"/>
      <c r="H1916" s="3"/>
      <c r="I1916" s="3"/>
      <c r="J1916" s="3"/>
      <c r="K1916" s="3"/>
      <c r="L1916" s="3"/>
      <c r="M1916" s="3"/>
      <c r="N1916" s="3"/>
      <c r="O1916" s="3"/>
      <c r="P1916" s="3"/>
      <c r="Y1916" s="2"/>
      <c r="Z1916" s="2"/>
      <c r="AA1916" s="2"/>
      <c r="AB1916" s="2"/>
      <c r="AC1916" s="2"/>
      <c r="AD1916" s="2"/>
    </row>
    <row r="1917" spans="1:30" hidden="1">
      <c r="A1917" s="3"/>
      <c r="B1917" s="3"/>
      <c r="C1917" s="3"/>
      <c r="D1917" s="3"/>
      <c r="E1917" s="3"/>
      <c r="F1917" s="3"/>
      <c r="G1917" s="3"/>
      <c r="H1917" s="3"/>
      <c r="I1917" s="3"/>
      <c r="J1917" s="3"/>
      <c r="K1917" s="3"/>
      <c r="L1917" s="3"/>
      <c r="M1917" s="3"/>
      <c r="N1917" s="3"/>
      <c r="O1917" s="3"/>
      <c r="P1917" s="3"/>
      <c r="Y1917" s="2"/>
      <c r="Z1917" s="2"/>
      <c r="AA1917" s="2"/>
      <c r="AB1917" s="2"/>
      <c r="AC1917" s="2"/>
      <c r="AD1917" s="2"/>
    </row>
  </sheetData>
  <sheetProtection password="E688" sheet="1" objects="1" scenarios="1" selectLockedCells="1"/>
  <dataConsolidate/>
  <mergeCells count="63">
    <mergeCell ref="K54:L54"/>
    <mergeCell ref="K55:L55"/>
    <mergeCell ref="B58:O58"/>
    <mergeCell ref="M54:N54"/>
    <mergeCell ref="M55:N55"/>
    <mergeCell ref="M50:N50"/>
    <mergeCell ref="K53:L53"/>
    <mergeCell ref="M53:N53"/>
    <mergeCell ref="K51:L51"/>
    <mergeCell ref="M51:N51"/>
    <mergeCell ref="T10:U10"/>
    <mergeCell ref="T9:Y9"/>
    <mergeCell ref="G68:I68"/>
    <mergeCell ref="D68:F68"/>
    <mergeCell ref="A68:C68"/>
    <mergeCell ref="B60:O60"/>
    <mergeCell ref="B64:O64"/>
    <mergeCell ref="B62:D62"/>
    <mergeCell ref="I62:M62"/>
    <mergeCell ref="N62:O62"/>
    <mergeCell ref="E62:F62"/>
    <mergeCell ref="B59:O59"/>
    <mergeCell ref="M57:N57"/>
    <mergeCell ref="K56:L56"/>
    <mergeCell ref="M56:N56"/>
    <mergeCell ref="K50:L50"/>
    <mergeCell ref="K1:O1"/>
    <mergeCell ref="M48:N48"/>
    <mergeCell ref="K49:L49"/>
    <mergeCell ref="M49:N49"/>
    <mergeCell ref="K44:L44"/>
    <mergeCell ref="M44:N44"/>
    <mergeCell ref="E1:J1"/>
    <mergeCell ref="K52:L52"/>
    <mergeCell ref="M52:N52"/>
    <mergeCell ref="K45:L45"/>
    <mergeCell ref="M45:N45"/>
    <mergeCell ref="K46:L46"/>
    <mergeCell ref="M46:N46"/>
    <mergeCell ref="K47:L47"/>
    <mergeCell ref="M47:N47"/>
    <mergeCell ref="H11:K11"/>
    <mergeCell ref="L11:O11"/>
    <mergeCell ref="B43:O43"/>
    <mergeCell ref="I44:J44"/>
    <mergeCell ref="C4:E4"/>
    <mergeCell ref="F4:O4"/>
    <mergeCell ref="K48:L48"/>
    <mergeCell ref="F2:J2"/>
    <mergeCell ref="L2:O2"/>
    <mergeCell ref="C7:E8"/>
    <mergeCell ref="F8:O8"/>
    <mergeCell ref="B10:B12"/>
    <mergeCell ref="C10:C12"/>
    <mergeCell ref="D10:D12"/>
    <mergeCell ref="E10:E12"/>
    <mergeCell ref="F10:F12"/>
    <mergeCell ref="H9:J9"/>
    <mergeCell ref="G10:G12"/>
    <mergeCell ref="H10:O10"/>
    <mergeCell ref="C5:E6"/>
    <mergeCell ref="F6:O6"/>
    <mergeCell ref="B3:D3"/>
  </mergeCells>
  <dataValidations count="12">
    <dataValidation type="list" allowBlank="1" showInputMessage="1" showErrorMessage="1" sqref="G13:G42 WVO983057:WVO983086 WLS983057:WLS983086 WBW983057:WBW983086 VSA983057:VSA983086 VIE983057:VIE983086 UYI983057:UYI983086 UOM983057:UOM983086 UEQ983057:UEQ983086 TUU983057:TUU983086 TKY983057:TKY983086 TBC983057:TBC983086 SRG983057:SRG983086 SHK983057:SHK983086 RXO983057:RXO983086 RNS983057:RNS983086 RDW983057:RDW983086 QUA983057:QUA983086 QKE983057:QKE983086 QAI983057:QAI983086 PQM983057:PQM983086 PGQ983057:PGQ983086 OWU983057:OWU983086 OMY983057:OMY983086 ODC983057:ODC983086 NTG983057:NTG983086 NJK983057:NJK983086 MZO983057:MZO983086 MPS983057:MPS983086 MFW983057:MFW983086 LWA983057:LWA983086 LME983057:LME983086 LCI983057:LCI983086 KSM983057:KSM983086 KIQ983057:KIQ983086 JYU983057:JYU983086 JOY983057:JOY983086 JFC983057:JFC983086 IVG983057:IVG983086 ILK983057:ILK983086 IBO983057:IBO983086 HRS983057:HRS983086 HHW983057:HHW983086 GYA983057:GYA983086 GOE983057:GOE983086 GEI983057:GEI983086 FUM983057:FUM983086 FKQ983057:FKQ983086 FAU983057:FAU983086 EQY983057:EQY983086 EHC983057:EHC983086 DXG983057:DXG983086 DNK983057:DNK983086 DDO983057:DDO983086 CTS983057:CTS983086 CJW983057:CJW983086 CAA983057:CAA983086 BQE983057:BQE983086 BGI983057:BGI983086 AWM983057:AWM983086 AMQ983057:AMQ983086 ACU983057:ACU983086 SY983057:SY983086 JC983057:JC983086 G983057:G983086 WVO917521:WVO917550 WLS917521:WLS917550 WBW917521:WBW917550 VSA917521:VSA917550 VIE917521:VIE917550 UYI917521:UYI917550 UOM917521:UOM917550 UEQ917521:UEQ917550 TUU917521:TUU917550 TKY917521:TKY917550 TBC917521:TBC917550 SRG917521:SRG917550 SHK917521:SHK917550 RXO917521:RXO917550 RNS917521:RNS917550 RDW917521:RDW917550 QUA917521:QUA917550 QKE917521:QKE917550 QAI917521:QAI917550 PQM917521:PQM917550 PGQ917521:PGQ917550 OWU917521:OWU917550 OMY917521:OMY917550 ODC917521:ODC917550 NTG917521:NTG917550 NJK917521:NJK917550 MZO917521:MZO917550 MPS917521:MPS917550 MFW917521:MFW917550 LWA917521:LWA917550 LME917521:LME917550 LCI917521:LCI917550 KSM917521:KSM917550 KIQ917521:KIQ917550 JYU917521:JYU917550 JOY917521:JOY917550 JFC917521:JFC917550 IVG917521:IVG917550 ILK917521:ILK917550 IBO917521:IBO917550 HRS917521:HRS917550 HHW917521:HHW917550 GYA917521:GYA917550 GOE917521:GOE917550 GEI917521:GEI917550 FUM917521:FUM917550 FKQ917521:FKQ917550 FAU917521:FAU917550 EQY917521:EQY917550 EHC917521:EHC917550 DXG917521:DXG917550 DNK917521:DNK917550 DDO917521:DDO917550 CTS917521:CTS917550 CJW917521:CJW917550 CAA917521:CAA917550 BQE917521:BQE917550 BGI917521:BGI917550 AWM917521:AWM917550 AMQ917521:AMQ917550 ACU917521:ACU917550 SY917521:SY917550 JC917521:JC917550 G917521:G917550 WVO851985:WVO852014 WLS851985:WLS852014 WBW851985:WBW852014 VSA851985:VSA852014 VIE851985:VIE852014 UYI851985:UYI852014 UOM851985:UOM852014 UEQ851985:UEQ852014 TUU851985:TUU852014 TKY851985:TKY852014 TBC851985:TBC852014 SRG851985:SRG852014 SHK851985:SHK852014 RXO851985:RXO852014 RNS851985:RNS852014 RDW851985:RDW852014 QUA851985:QUA852014 QKE851985:QKE852014 QAI851985:QAI852014 PQM851985:PQM852014 PGQ851985:PGQ852014 OWU851985:OWU852014 OMY851985:OMY852014 ODC851985:ODC852014 NTG851985:NTG852014 NJK851985:NJK852014 MZO851985:MZO852014 MPS851985:MPS852014 MFW851985:MFW852014 LWA851985:LWA852014 LME851985:LME852014 LCI851985:LCI852014 KSM851985:KSM852014 KIQ851985:KIQ852014 JYU851985:JYU852014 JOY851985:JOY852014 JFC851985:JFC852014 IVG851985:IVG852014 ILK851985:ILK852014 IBO851985:IBO852014 HRS851985:HRS852014 HHW851985:HHW852014 GYA851985:GYA852014 GOE851985:GOE852014 GEI851985:GEI852014 FUM851985:FUM852014 FKQ851985:FKQ852014 FAU851985:FAU852014 EQY851985:EQY852014 EHC851985:EHC852014 DXG851985:DXG852014 DNK851985:DNK852014 DDO851985:DDO852014 CTS851985:CTS852014 CJW851985:CJW852014 CAA851985:CAA852014 BQE851985:BQE852014 BGI851985:BGI852014 AWM851985:AWM852014 AMQ851985:AMQ852014 ACU851985:ACU852014 SY851985:SY852014 JC851985:JC852014 G851985:G852014 WVO786449:WVO786478 WLS786449:WLS786478 WBW786449:WBW786478 VSA786449:VSA786478 VIE786449:VIE786478 UYI786449:UYI786478 UOM786449:UOM786478 UEQ786449:UEQ786478 TUU786449:TUU786478 TKY786449:TKY786478 TBC786449:TBC786478 SRG786449:SRG786478 SHK786449:SHK786478 RXO786449:RXO786478 RNS786449:RNS786478 RDW786449:RDW786478 QUA786449:QUA786478 QKE786449:QKE786478 QAI786449:QAI786478 PQM786449:PQM786478 PGQ786449:PGQ786478 OWU786449:OWU786478 OMY786449:OMY786478 ODC786449:ODC786478 NTG786449:NTG786478 NJK786449:NJK786478 MZO786449:MZO786478 MPS786449:MPS786478 MFW786449:MFW786478 LWA786449:LWA786478 LME786449:LME786478 LCI786449:LCI786478 KSM786449:KSM786478 KIQ786449:KIQ786478 JYU786449:JYU786478 JOY786449:JOY786478 JFC786449:JFC786478 IVG786449:IVG786478 ILK786449:ILK786478 IBO786449:IBO786478 HRS786449:HRS786478 HHW786449:HHW786478 GYA786449:GYA786478 GOE786449:GOE786478 GEI786449:GEI786478 FUM786449:FUM786478 FKQ786449:FKQ786478 FAU786449:FAU786478 EQY786449:EQY786478 EHC786449:EHC786478 DXG786449:DXG786478 DNK786449:DNK786478 DDO786449:DDO786478 CTS786449:CTS786478 CJW786449:CJW786478 CAA786449:CAA786478 BQE786449:BQE786478 BGI786449:BGI786478 AWM786449:AWM786478 AMQ786449:AMQ786478 ACU786449:ACU786478 SY786449:SY786478 JC786449:JC786478 G786449:G786478 WVO720913:WVO720942 WLS720913:WLS720942 WBW720913:WBW720942 VSA720913:VSA720942 VIE720913:VIE720942 UYI720913:UYI720942 UOM720913:UOM720942 UEQ720913:UEQ720942 TUU720913:TUU720942 TKY720913:TKY720942 TBC720913:TBC720942 SRG720913:SRG720942 SHK720913:SHK720942 RXO720913:RXO720942 RNS720913:RNS720942 RDW720913:RDW720942 QUA720913:QUA720942 QKE720913:QKE720942 QAI720913:QAI720942 PQM720913:PQM720942 PGQ720913:PGQ720942 OWU720913:OWU720942 OMY720913:OMY720942 ODC720913:ODC720942 NTG720913:NTG720942 NJK720913:NJK720942 MZO720913:MZO720942 MPS720913:MPS720942 MFW720913:MFW720942 LWA720913:LWA720942 LME720913:LME720942 LCI720913:LCI720942 KSM720913:KSM720942 KIQ720913:KIQ720942 JYU720913:JYU720942 JOY720913:JOY720942 JFC720913:JFC720942 IVG720913:IVG720942 ILK720913:ILK720942 IBO720913:IBO720942 HRS720913:HRS720942 HHW720913:HHW720942 GYA720913:GYA720942 GOE720913:GOE720942 GEI720913:GEI720942 FUM720913:FUM720942 FKQ720913:FKQ720942 FAU720913:FAU720942 EQY720913:EQY720942 EHC720913:EHC720942 DXG720913:DXG720942 DNK720913:DNK720942 DDO720913:DDO720942 CTS720913:CTS720942 CJW720913:CJW720942 CAA720913:CAA720942 BQE720913:BQE720942 BGI720913:BGI720942 AWM720913:AWM720942 AMQ720913:AMQ720942 ACU720913:ACU720942 SY720913:SY720942 JC720913:JC720942 G720913:G720942 WVO655377:WVO655406 WLS655377:WLS655406 WBW655377:WBW655406 VSA655377:VSA655406 VIE655377:VIE655406 UYI655377:UYI655406 UOM655377:UOM655406 UEQ655377:UEQ655406 TUU655377:TUU655406 TKY655377:TKY655406 TBC655377:TBC655406 SRG655377:SRG655406 SHK655377:SHK655406 RXO655377:RXO655406 RNS655377:RNS655406 RDW655377:RDW655406 QUA655377:QUA655406 QKE655377:QKE655406 QAI655377:QAI655406 PQM655377:PQM655406 PGQ655377:PGQ655406 OWU655377:OWU655406 OMY655377:OMY655406 ODC655377:ODC655406 NTG655377:NTG655406 NJK655377:NJK655406 MZO655377:MZO655406 MPS655377:MPS655406 MFW655377:MFW655406 LWA655377:LWA655406 LME655377:LME655406 LCI655377:LCI655406 KSM655377:KSM655406 KIQ655377:KIQ655406 JYU655377:JYU655406 JOY655377:JOY655406 JFC655377:JFC655406 IVG655377:IVG655406 ILK655377:ILK655406 IBO655377:IBO655406 HRS655377:HRS655406 HHW655377:HHW655406 GYA655377:GYA655406 GOE655377:GOE655406 GEI655377:GEI655406 FUM655377:FUM655406 FKQ655377:FKQ655406 FAU655377:FAU655406 EQY655377:EQY655406 EHC655377:EHC655406 DXG655377:DXG655406 DNK655377:DNK655406 DDO655377:DDO655406 CTS655377:CTS655406 CJW655377:CJW655406 CAA655377:CAA655406 BQE655377:BQE655406 BGI655377:BGI655406 AWM655377:AWM655406 AMQ655377:AMQ655406 ACU655377:ACU655406 SY655377:SY655406 JC655377:JC655406 G655377:G655406 WVO589841:WVO589870 WLS589841:WLS589870 WBW589841:WBW589870 VSA589841:VSA589870 VIE589841:VIE589870 UYI589841:UYI589870 UOM589841:UOM589870 UEQ589841:UEQ589870 TUU589841:TUU589870 TKY589841:TKY589870 TBC589841:TBC589870 SRG589841:SRG589870 SHK589841:SHK589870 RXO589841:RXO589870 RNS589841:RNS589870 RDW589841:RDW589870 QUA589841:QUA589870 QKE589841:QKE589870 QAI589841:QAI589870 PQM589841:PQM589870 PGQ589841:PGQ589870 OWU589841:OWU589870 OMY589841:OMY589870 ODC589841:ODC589870 NTG589841:NTG589870 NJK589841:NJK589870 MZO589841:MZO589870 MPS589841:MPS589870 MFW589841:MFW589870 LWA589841:LWA589870 LME589841:LME589870 LCI589841:LCI589870 KSM589841:KSM589870 KIQ589841:KIQ589870 JYU589841:JYU589870 JOY589841:JOY589870 JFC589841:JFC589870 IVG589841:IVG589870 ILK589841:ILK589870 IBO589841:IBO589870 HRS589841:HRS589870 HHW589841:HHW589870 GYA589841:GYA589870 GOE589841:GOE589870 GEI589841:GEI589870 FUM589841:FUM589870 FKQ589841:FKQ589870 FAU589841:FAU589870 EQY589841:EQY589870 EHC589841:EHC589870 DXG589841:DXG589870 DNK589841:DNK589870 DDO589841:DDO589870 CTS589841:CTS589870 CJW589841:CJW589870 CAA589841:CAA589870 BQE589841:BQE589870 BGI589841:BGI589870 AWM589841:AWM589870 AMQ589841:AMQ589870 ACU589841:ACU589870 SY589841:SY589870 JC589841:JC589870 G589841:G589870 WVO524305:WVO524334 WLS524305:WLS524334 WBW524305:WBW524334 VSA524305:VSA524334 VIE524305:VIE524334 UYI524305:UYI524334 UOM524305:UOM524334 UEQ524305:UEQ524334 TUU524305:TUU524334 TKY524305:TKY524334 TBC524305:TBC524334 SRG524305:SRG524334 SHK524305:SHK524334 RXO524305:RXO524334 RNS524305:RNS524334 RDW524305:RDW524334 QUA524305:QUA524334 QKE524305:QKE524334 QAI524305:QAI524334 PQM524305:PQM524334 PGQ524305:PGQ524334 OWU524305:OWU524334 OMY524305:OMY524334 ODC524305:ODC524334 NTG524305:NTG524334 NJK524305:NJK524334 MZO524305:MZO524334 MPS524305:MPS524334 MFW524305:MFW524334 LWA524305:LWA524334 LME524305:LME524334 LCI524305:LCI524334 KSM524305:KSM524334 KIQ524305:KIQ524334 JYU524305:JYU524334 JOY524305:JOY524334 JFC524305:JFC524334 IVG524305:IVG524334 ILK524305:ILK524334 IBO524305:IBO524334 HRS524305:HRS524334 HHW524305:HHW524334 GYA524305:GYA524334 GOE524305:GOE524334 GEI524305:GEI524334 FUM524305:FUM524334 FKQ524305:FKQ524334 FAU524305:FAU524334 EQY524305:EQY524334 EHC524305:EHC524334 DXG524305:DXG524334 DNK524305:DNK524334 DDO524305:DDO524334 CTS524305:CTS524334 CJW524305:CJW524334 CAA524305:CAA524334 BQE524305:BQE524334 BGI524305:BGI524334 AWM524305:AWM524334 AMQ524305:AMQ524334 ACU524305:ACU524334 SY524305:SY524334 JC524305:JC524334 G524305:G524334 WVO458769:WVO458798 WLS458769:WLS458798 WBW458769:WBW458798 VSA458769:VSA458798 VIE458769:VIE458798 UYI458769:UYI458798 UOM458769:UOM458798 UEQ458769:UEQ458798 TUU458769:TUU458798 TKY458769:TKY458798 TBC458769:TBC458798 SRG458769:SRG458798 SHK458769:SHK458798 RXO458769:RXO458798 RNS458769:RNS458798 RDW458769:RDW458798 QUA458769:QUA458798 QKE458769:QKE458798 QAI458769:QAI458798 PQM458769:PQM458798 PGQ458769:PGQ458798 OWU458769:OWU458798 OMY458769:OMY458798 ODC458769:ODC458798 NTG458769:NTG458798 NJK458769:NJK458798 MZO458769:MZO458798 MPS458769:MPS458798 MFW458769:MFW458798 LWA458769:LWA458798 LME458769:LME458798 LCI458769:LCI458798 KSM458769:KSM458798 KIQ458769:KIQ458798 JYU458769:JYU458798 JOY458769:JOY458798 JFC458769:JFC458798 IVG458769:IVG458798 ILK458769:ILK458798 IBO458769:IBO458798 HRS458769:HRS458798 HHW458769:HHW458798 GYA458769:GYA458798 GOE458769:GOE458798 GEI458769:GEI458798 FUM458769:FUM458798 FKQ458769:FKQ458798 FAU458769:FAU458798 EQY458769:EQY458798 EHC458769:EHC458798 DXG458769:DXG458798 DNK458769:DNK458798 DDO458769:DDO458798 CTS458769:CTS458798 CJW458769:CJW458798 CAA458769:CAA458798 BQE458769:BQE458798 BGI458769:BGI458798 AWM458769:AWM458798 AMQ458769:AMQ458798 ACU458769:ACU458798 SY458769:SY458798 JC458769:JC458798 G458769:G458798 WVO393233:WVO393262 WLS393233:WLS393262 WBW393233:WBW393262 VSA393233:VSA393262 VIE393233:VIE393262 UYI393233:UYI393262 UOM393233:UOM393262 UEQ393233:UEQ393262 TUU393233:TUU393262 TKY393233:TKY393262 TBC393233:TBC393262 SRG393233:SRG393262 SHK393233:SHK393262 RXO393233:RXO393262 RNS393233:RNS393262 RDW393233:RDW393262 QUA393233:QUA393262 QKE393233:QKE393262 QAI393233:QAI393262 PQM393233:PQM393262 PGQ393233:PGQ393262 OWU393233:OWU393262 OMY393233:OMY393262 ODC393233:ODC393262 NTG393233:NTG393262 NJK393233:NJK393262 MZO393233:MZO393262 MPS393233:MPS393262 MFW393233:MFW393262 LWA393233:LWA393262 LME393233:LME393262 LCI393233:LCI393262 KSM393233:KSM393262 KIQ393233:KIQ393262 JYU393233:JYU393262 JOY393233:JOY393262 JFC393233:JFC393262 IVG393233:IVG393262 ILK393233:ILK393262 IBO393233:IBO393262 HRS393233:HRS393262 HHW393233:HHW393262 GYA393233:GYA393262 GOE393233:GOE393262 GEI393233:GEI393262 FUM393233:FUM393262 FKQ393233:FKQ393262 FAU393233:FAU393262 EQY393233:EQY393262 EHC393233:EHC393262 DXG393233:DXG393262 DNK393233:DNK393262 DDO393233:DDO393262 CTS393233:CTS393262 CJW393233:CJW393262 CAA393233:CAA393262 BQE393233:BQE393262 BGI393233:BGI393262 AWM393233:AWM393262 AMQ393233:AMQ393262 ACU393233:ACU393262 SY393233:SY393262 JC393233:JC393262 G393233:G393262 WVO327697:WVO327726 WLS327697:WLS327726 WBW327697:WBW327726 VSA327697:VSA327726 VIE327697:VIE327726 UYI327697:UYI327726 UOM327697:UOM327726 UEQ327697:UEQ327726 TUU327697:TUU327726 TKY327697:TKY327726 TBC327697:TBC327726 SRG327697:SRG327726 SHK327697:SHK327726 RXO327697:RXO327726 RNS327697:RNS327726 RDW327697:RDW327726 QUA327697:QUA327726 QKE327697:QKE327726 QAI327697:QAI327726 PQM327697:PQM327726 PGQ327697:PGQ327726 OWU327697:OWU327726 OMY327697:OMY327726 ODC327697:ODC327726 NTG327697:NTG327726 NJK327697:NJK327726 MZO327697:MZO327726 MPS327697:MPS327726 MFW327697:MFW327726 LWA327697:LWA327726 LME327697:LME327726 LCI327697:LCI327726 KSM327697:KSM327726 KIQ327697:KIQ327726 JYU327697:JYU327726 JOY327697:JOY327726 JFC327697:JFC327726 IVG327697:IVG327726 ILK327697:ILK327726 IBO327697:IBO327726 HRS327697:HRS327726 HHW327697:HHW327726 GYA327697:GYA327726 GOE327697:GOE327726 GEI327697:GEI327726 FUM327697:FUM327726 FKQ327697:FKQ327726 FAU327697:FAU327726 EQY327697:EQY327726 EHC327697:EHC327726 DXG327697:DXG327726 DNK327697:DNK327726 DDO327697:DDO327726 CTS327697:CTS327726 CJW327697:CJW327726 CAA327697:CAA327726 BQE327697:BQE327726 BGI327697:BGI327726 AWM327697:AWM327726 AMQ327697:AMQ327726 ACU327697:ACU327726 SY327697:SY327726 JC327697:JC327726 G327697:G327726 WVO262161:WVO262190 WLS262161:WLS262190 WBW262161:WBW262190 VSA262161:VSA262190 VIE262161:VIE262190 UYI262161:UYI262190 UOM262161:UOM262190 UEQ262161:UEQ262190 TUU262161:TUU262190 TKY262161:TKY262190 TBC262161:TBC262190 SRG262161:SRG262190 SHK262161:SHK262190 RXO262161:RXO262190 RNS262161:RNS262190 RDW262161:RDW262190 QUA262161:QUA262190 QKE262161:QKE262190 QAI262161:QAI262190 PQM262161:PQM262190 PGQ262161:PGQ262190 OWU262161:OWU262190 OMY262161:OMY262190 ODC262161:ODC262190 NTG262161:NTG262190 NJK262161:NJK262190 MZO262161:MZO262190 MPS262161:MPS262190 MFW262161:MFW262190 LWA262161:LWA262190 LME262161:LME262190 LCI262161:LCI262190 KSM262161:KSM262190 KIQ262161:KIQ262190 JYU262161:JYU262190 JOY262161:JOY262190 JFC262161:JFC262190 IVG262161:IVG262190 ILK262161:ILK262190 IBO262161:IBO262190 HRS262161:HRS262190 HHW262161:HHW262190 GYA262161:GYA262190 GOE262161:GOE262190 GEI262161:GEI262190 FUM262161:FUM262190 FKQ262161:FKQ262190 FAU262161:FAU262190 EQY262161:EQY262190 EHC262161:EHC262190 DXG262161:DXG262190 DNK262161:DNK262190 DDO262161:DDO262190 CTS262161:CTS262190 CJW262161:CJW262190 CAA262161:CAA262190 BQE262161:BQE262190 BGI262161:BGI262190 AWM262161:AWM262190 AMQ262161:AMQ262190 ACU262161:ACU262190 SY262161:SY262190 JC262161:JC262190 G262161:G262190 WVO196625:WVO196654 WLS196625:WLS196654 WBW196625:WBW196654 VSA196625:VSA196654 VIE196625:VIE196654 UYI196625:UYI196654 UOM196625:UOM196654 UEQ196625:UEQ196654 TUU196625:TUU196654 TKY196625:TKY196654 TBC196625:TBC196654 SRG196625:SRG196654 SHK196625:SHK196654 RXO196625:RXO196654 RNS196625:RNS196654 RDW196625:RDW196654 QUA196625:QUA196654 QKE196625:QKE196654 QAI196625:QAI196654 PQM196625:PQM196654 PGQ196625:PGQ196654 OWU196625:OWU196654 OMY196625:OMY196654 ODC196625:ODC196654 NTG196625:NTG196654 NJK196625:NJK196654 MZO196625:MZO196654 MPS196625:MPS196654 MFW196625:MFW196654 LWA196625:LWA196654 LME196625:LME196654 LCI196625:LCI196654 KSM196625:KSM196654 KIQ196625:KIQ196654 JYU196625:JYU196654 JOY196625:JOY196654 JFC196625:JFC196654 IVG196625:IVG196654 ILK196625:ILK196654 IBO196625:IBO196654 HRS196625:HRS196654 HHW196625:HHW196654 GYA196625:GYA196654 GOE196625:GOE196654 GEI196625:GEI196654 FUM196625:FUM196654 FKQ196625:FKQ196654 FAU196625:FAU196654 EQY196625:EQY196654 EHC196625:EHC196654 DXG196625:DXG196654 DNK196625:DNK196654 DDO196625:DDO196654 CTS196625:CTS196654 CJW196625:CJW196654 CAA196625:CAA196654 BQE196625:BQE196654 BGI196625:BGI196654 AWM196625:AWM196654 AMQ196625:AMQ196654 ACU196625:ACU196654 SY196625:SY196654 JC196625:JC196654 G196625:G196654 WVO131089:WVO131118 WLS131089:WLS131118 WBW131089:WBW131118 VSA131089:VSA131118 VIE131089:VIE131118 UYI131089:UYI131118 UOM131089:UOM131118 UEQ131089:UEQ131118 TUU131089:TUU131118 TKY131089:TKY131118 TBC131089:TBC131118 SRG131089:SRG131118 SHK131089:SHK131118 RXO131089:RXO131118 RNS131089:RNS131118 RDW131089:RDW131118 QUA131089:QUA131118 QKE131089:QKE131118 QAI131089:QAI131118 PQM131089:PQM131118 PGQ131089:PGQ131118 OWU131089:OWU131118 OMY131089:OMY131118 ODC131089:ODC131118 NTG131089:NTG131118 NJK131089:NJK131118 MZO131089:MZO131118 MPS131089:MPS131118 MFW131089:MFW131118 LWA131089:LWA131118 LME131089:LME131118 LCI131089:LCI131118 KSM131089:KSM131118 KIQ131089:KIQ131118 JYU131089:JYU131118 JOY131089:JOY131118 JFC131089:JFC131118 IVG131089:IVG131118 ILK131089:ILK131118 IBO131089:IBO131118 HRS131089:HRS131118 HHW131089:HHW131118 GYA131089:GYA131118 GOE131089:GOE131118 GEI131089:GEI131118 FUM131089:FUM131118 FKQ131089:FKQ131118 FAU131089:FAU131118 EQY131089:EQY131118 EHC131089:EHC131118 DXG131089:DXG131118 DNK131089:DNK131118 DDO131089:DDO131118 CTS131089:CTS131118 CJW131089:CJW131118 CAA131089:CAA131118 BQE131089:BQE131118 BGI131089:BGI131118 AWM131089:AWM131118 AMQ131089:AMQ131118 ACU131089:ACU131118 SY131089:SY131118 JC131089:JC131118 G131089:G131118 WVO65553:WVO65582 WLS65553:WLS65582 WBW65553:WBW65582 VSA65553:VSA65582 VIE65553:VIE65582 UYI65553:UYI65582 UOM65553:UOM65582 UEQ65553:UEQ65582 TUU65553:TUU65582 TKY65553:TKY65582 TBC65553:TBC65582 SRG65553:SRG65582 SHK65553:SHK65582 RXO65553:RXO65582 RNS65553:RNS65582 RDW65553:RDW65582 QUA65553:QUA65582 QKE65553:QKE65582 QAI65553:QAI65582 PQM65553:PQM65582 PGQ65553:PGQ65582 OWU65553:OWU65582 OMY65553:OMY65582 ODC65553:ODC65582 NTG65553:NTG65582 NJK65553:NJK65582 MZO65553:MZO65582 MPS65553:MPS65582 MFW65553:MFW65582 LWA65553:LWA65582 LME65553:LME65582 LCI65553:LCI65582 KSM65553:KSM65582 KIQ65553:KIQ65582 JYU65553:JYU65582 JOY65553:JOY65582 JFC65553:JFC65582 IVG65553:IVG65582 ILK65553:ILK65582 IBO65553:IBO65582 HRS65553:HRS65582 HHW65553:HHW65582 GYA65553:GYA65582 GOE65553:GOE65582 GEI65553:GEI65582 FUM65553:FUM65582 FKQ65553:FKQ65582 FAU65553:FAU65582 EQY65553:EQY65582 EHC65553:EHC65582 DXG65553:DXG65582 DNK65553:DNK65582 DDO65553:DDO65582 CTS65553:CTS65582 CJW65553:CJW65582 CAA65553:CAA65582 BQE65553:BQE65582 BGI65553:BGI65582 AWM65553:AWM65582 AMQ65553:AMQ65582 ACU65553:ACU65582 SY65553:SY65582 JC65553:JC65582 G65553:G65582 WVO13:WVO42 WLS13:WLS42 WBW13:WBW42 VSA13:VSA42 VIE13:VIE42 UYI13:UYI42 UOM13:UOM42 UEQ13:UEQ42 TUU13:TUU42 TKY13:TKY42 TBC13:TBC42 SRG13:SRG42 SHK13:SHK42 RXO13:RXO42 RNS13:RNS42 RDW13:RDW42 QUA13:QUA42 QKE13:QKE42 QAI13:QAI42 PQM13:PQM42 PGQ13:PGQ42 OWU13:OWU42 OMY13:OMY42 ODC13:ODC42 NTG13:NTG42 NJK13:NJK42 MZO13:MZO42 MPS13:MPS42 MFW13:MFW42 LWA13:LWA42 LME13:LME42 LCI13:LCI42 KSM13:KSM42 KIQ13:KIQ42 JYU13:JYU42 JOY13:JOY42 JFC13:JFC42 IVG13:IVG42 ILK13:ILK42 IBO13:IBO42 HRS13:HRS42 HHW13:HHW42 GYA13:GYA42 GOE13:GOE42 GEI13:GEI42 FUM13:FUM42 FKQ13:FKQ42 FAU13:FAU42 EQY13:EQY42 EHC13:EHC42 DXG13:DXG42 DNK13:DNK42 DDO13:DDO42 CTS13:CTS42 CJW13:CJW42 CAA13:CAA42 BQE13:BQE42 BGI13:BGI42 AWM13:AWM42 AMQ13:AMQ42 ACU13:ACU42 SY13:SY42 JC13:JC42">
      <formula1>"1,2,3,4"</formula1>
    </dataValidation>
    <dataValidation type="list" allowBlank="1" showInputMessage="1" showErrorMessage="1" sqref="F8:O8 JB8:JK8 SX8:TG8 ACT8:ADC8 AMP8:AMY8 AWL8:AWU8 BGH8:BGQ8 BQD8:BQM8 BZZ8:CAI8 CJV8:CKE8 CTR8:CUA8 DDN8:DDW8 DNJ8:DNS8 DXF8:DXO8 EHB8:EHK8 EQX8:ERG8 FAT8:FBC8 FKP8:FKY8 FUL8:FUU8 GEH8:GEQ8 GOD8:GOM8 GXZ8:GYI8 HHV8:HIE8 HRR8:HSA8 IBN8:IBW8 ILJ8:ILS8 IVF8:IVO8 JFB8:JFK8 JOX8:JPG8 JYT8:JZC8 KIP8:KIY8 KSL8:KSU8 LCH8:LCQ8 LMD8:LMM8 LVZ8:LWI8 MFV8:MGE8 MPR8:MQA8 MZN8:MZW8 NJJ8:NJS8 NTF8:NTO8 ODB8:ODK8 OMX8:ONG8 OWT8:OXC8 PGP8:PGY8 PQL8:PQU8 QAH8:QAQ8 QKD8:QKM8 QTZ8:QUI8 RDV8:REE8 RNR8:ROA8 RXN8:RXW8 SHJ8:SHS8 SRF8:SRO8 TBB8:TBK8 TKX8:TLG8 TUT8:TVC8 UEP8:UEY8 UOL8:UOU8 UYH8:UYQ8 VID8:VIM8 VRZ8:VSI8 WBV8:WCE8 WLR8:WMA8 WVN8:WVW8 F65548:O65548 JB65548:JK65548 SX65548:TG65548 ACT65548:ADC65548 AMP65548:AMY65548 AWL65548:AWU65548 BGH65548:BGQ65548 BQD65548:BQM65548 BZZ65548:CAI65548 CJV65548:CKE65548 CTR65548:CUA65548 DDN65548:DDW65548 DNJ65548:DNS65548 DXF65548:DXO65548 EHB65548:EHK65548 EQX65548:ERG65548 FAT65548:FBC65548 FKP65548:FKY65548 FUL65548:FUU65548 GEH65548:GEQ65548 GOD65548:GOM65548 GXZ65548:GYI65548 HHV65548:HIE65548 HRR65548:HSA65548 IBN65548:IBW65548 ILJ65548:ILS65548 IVF65548:IVO65548 JFB65548:JFK65548 JOX65548:JPG65548 JYT65548:JZC65548 KIP65548:KIY65548 KSL65548:KSU65548 LCH65548:LCQ65548 LMD65548:LMM65548 LVZ65548:LWI65548 MFV65548:MGE65548 MPR65548:MQA65548 MZN65548:MZW65548 NJJ65548:NJS65548 NTF65548:NTO65548 ODB65548:ODK65548 OMX65548:ONG65548 OWT65548:OXC65548 PGP65548:PGY65548 PQL65548:PQU65548 QAH65548:QAQ65548 QKD65548:QKM65548 QTZ65548:QUI65548 RDV65548:REE65548 RNR65548:ROA65548 RXN65548:RXW65548 SHJ65548:SHS65548 SRF65548:SRO65548 TBB65548:TBK65548 TKX65548:TLG65548 TUT65548:TVC65548 UEP65548:UEY65548 UOL65548:UOU65548 UYH65548:UYQ65548 VID65548:VIM65548 VRZ65548:VSI65548 WBV65548:WCE65548 WLR65548:WMA65548 WVN65548:WVW65548 F131084:O131084 JB131084:JK131084 SX131084:TG131084 ACT131084:ADC131084 AMP131084:AMY131084 AWL131084:AWU131084 BGH131084:BGQ131084 BQD131084:BQM131084 BZZ131084:CAI131084 CJV131084:CKE131084 CTR131084:CUA131084 DDN131084:DDW131084 DNJ131084:DNS131084 DXF131084:DXO131084 EHB131084:EHK131084 EQX131084:ERG131084 FAT131084:FBC131084 FKP131084:FKY131084 FUL131084:FUU131084 GEH131084:GEQ131084 GOD131084:GOM131084 GXZ131084:GYI131084 HHV131084:HIE131084 HRR131084:HSA131084 IBN131084:IBW131084 ILJ131084:ILS131084 IVF131084:IVO131084 JFB131084:JFK131084 JOX131084:JPG131084 JYT131084:JZC131084 KIP131084:KIY131084 KSL131084:KSU131084 LCH131084:LCQ131084 LMD131084:LMM131084 LVZ131084:LWI131084 MFV131084:MGE131084 MPR131084:MQA131084 MZN131084:MZW131084 NJJ131084:NJS131084 NTF131084:NTO131084 ODB131084:ODK131084 OMX131084:ONG131084 OWT131084:OXC131084 PGP131084:PGY131084 PQL131084:PQU131084 QAH131084:QAQ131084 QKD131084:QKM131084 QTZ131084:QUI131084 RDV131084:REE131084 RNR131084:ROA131084 RXN131084:RXW131084 SHJ131084:SHS131084 SRF131084:SRO131084 TBB131084:TBK131084 TKX131084:TLG131084 TUT131084:TVC131084 UEP131084:UEY131084 UOL131084:UOU131084 UYH131084:UYQ131084 VID131084:VIM131084 VRZ131084:VSI131084 WBV131084:WCE131084 WLR131084:WMA131084 WVN131084:WVW131084 F196620:O196620 JB196620:JK196620 SX196620:TG196620 ACT196620:ADC196620 AMP196620:AMY196620 AWL196620:AWU196620 BGH196620:BGQ196620 BQD196620:BQM196620 BZZ196620:CAI196620 CJV196620:CKE196620 CTR196620:CUA196620 DDN196620:DDW196620 DNJ196620:DNS196620 DXF196620:DXO196620 EHB196620:EHK196620 EQX196620:ERG196620 FAT196620:FBC196620 FKP196620:FKY196620 FUL196620:FUU196620 GEH196620:GEQ196620 GOD196620:GOM196620 GXZ196620:GYI196620 HHV196620:HIE196620 HRR196620:HSA196620 IBN196620:IBW196620 ILJ196620:ILS196620 IVF196620:IVO196620 JFB196620:JFK196620 JOX196620:JPG196620 JYT196620:JZC196620 KIP196620:KIY196620 KSL196620:KSU196620 LCH196620:LCQ196620 LMD196620:LMM196620 LVZ196620:LWI196620 MFV196620:MGE196620 MPR196620:MQA196620 MZN196620:MZW196620 NJJ196620:NJS196620 NTF196620:NTO196620 ODB196620:ODK196620 OMX196620:ONG196620 OWT196620:OXC196620 PGP196620:PGY196620 PQL196620:PQU196620 QAH196620:QAQ196620 QKD196620:QKM196620 QTZ196620:QUI196620 RDV196620:REE196620 RNR196620:ROA196620 RXN196620:RXW196620 SHJ196620:SHS196620 SRF196620:SRO196620 TBB196620:TBK196620 TKX196620:TLG196620 TUT196620:TVC196620 UEP196620:UEY196620 UOL196620:UOU196620 UYH196620:UYQ196620 VID196620:VIM196620 VRZ196620:VSI196620 WBV196620:WCE196620 WLR196620:WMA196620 WVN196620:WVW196620 F262156:O262156 JB262156:JK262156 SX262156:TG262156 ACT262156:ADC262156 AMP262156:AMY262156 AWL262156:AWU262156 BGH262156:BGQ262156 BQD262156:BQM262156 BZZ262156:CAI262156 CJV262156:CKE262156 CTR262156:CUA262156 DDN262156:DDW262156 DNJ262156:DNS262156 DXF262156:DXO262156 EHB262156:EHK262156 EQX262156:ERG262156 FAT262156:FBC262156 FKP262156:FKY262156 FUL262156:FUU262156 GEH262156:GEQ262156 GOD262156:GOM262156 GXZ262156:GYI262156 HHV262156:HIE262156 HRR262156:HSA262156 IBN262156:IBW262156 ILJ262156:ILS262156 IVF262156:IVO262156 JFB262156:JFK262156 JOX262156:JPG262156 JYT262156:JZC262156 KIP262156:KIY262156 KSL262156:KSU262156 LCH262156:LCQ262156 LMD262156:LMM262156 LVZ262156:LWI262156 MFV262156:MGE262156 MPR262156:MQA262156 MZN262156:MZW262156 NJJ262156:NJS262156 NTF262156:NTO262156 ODB262156:ODK262156 OMX262156:ONG262156 OWT262156:OXC262156 PGP262156:PGY262156 PQL262156:PQU262156 QAH262156:QAQ262156 QKD262156:QKM262156 QTZ262156:QUI262156 RDV262156:REE262156 RNR262156:ROA262156 RXN262156:RXW262156 SHJ262156:SHS262156 SRF262156:SRO262156 TBB262156:TBK262156 TKX262156:TLG262156 TUT262156:TVC262156 UEP262156:UEY262156 UOL262156:UOU262156 UYH262156:UYQ262156 VID262156:VIM262156 VRZ262156:VSI262156 WBV262156:WCE262156 WLR262156:WMA262156 WVN262156:WVW262156 F327692:O327692 JB327692:JK327692 SX327692:TG327692 ACT327692:ADC327692 AMP327692:AMY327692 AWL327692:AWU327692 BGH327692:BGQ327692 BQD327692:BQM327692 BZZ327692:CAI327692 CJV327692:CKE327692 CTR327692:CUA327692 DDN327692:DDW327692 DNJ327692:DNS327692 DXF327692:DXO327692 EHB327692:EHK327692 EQX327692:ERG327692 FAT327692:FBC327692 FKP327692:FKY327692 FUL327692:FUU327692 GEH327692:GEQ327692 GOD327692:GOM327692 GXZ327692:GYI327692 HHV327692:HIE327692 HRR327692:HSA327692 IBN327692:IBW327692 ILJ327692:ILS327692 IVF327692:IVO327692 JFB327692:JFK327692 JOX327692:JPG327692 JYT327692:JZC327692 KIP327692:KIY327692 KSL327692:KSU327692 LCH327692:LCQ327692 LMD327692:LMM327692 LVZ327692:LWI327692 MFV327692:MGE327692 MPR327692:MQA327692 MZN327692:MZW327692 NJJ327692:NJS327692 NTF327692:NTO327692 ODB327692:ODK327692 OMX327692:ONG327692 OWT327692:OXC327692 PGP327692:PGY327692 PQL327692:PQU327692 QAH327692:QAQ327692 QKD327692:QKM327692 QTZ327692:QUI327692 RDV327692:REE327692 RNR327692:ROA327692 RXN327692:RXW327692 SHJ327692:SHS327692 SRF327692:SRO327692 TBB327692:TBK327692 TKX327692:TLG327692 TUT327692:TVC327692 UEP327692:UEY327692 UOL327692:UOU327692 UYH327692:UYQ327692 VID327692:VIM327692 VRZ327692:VSI327692 WBV327692:WCE327692 WLR327692:WMA327692 WVN327692:WVW327692 F393228:O393228 JB393228:JK393228 SX393228:TG393228 ACT393228:ADC393228 AMP393228:AMY393228 AWL393228:AWU393228 BGH393228:BGQ393228 BQD393228:BQM393228 BZZ393228:CAI393228 CJV393228:CKE393228 CTR393228:CUA393228 DDN393228:DDW393228 DNJ393228:DNS393228 DXF393228:DXO393228 EHB393228:EHK393228 EQX393228:ERG393228 FAT393228:FBC393228 FKP393228:FKY393228 FUL393228:FUU393228 GEH393228:GEQ393228 GOD393228:GOM393228 GXZ393228:GYI393228 HHV393228:HIE393228 HRR393228:HSA393228 IBN393228:IBW393228 ILJ393228:ILS393228 IVF393228:IVO393228 JFB393228:JFK393228 JOX393228:JPG393228 JYT393228:JZC393228 KIP393228:KIY393228 KSL393228:KSU393228 LCH393228:LCQ393228 LMD393228:LMM393228 LVZ393228:LWI393228 MFV393228:MGE393228 MPR393228:MQA393228 MZN393228:MZW393228 NJJ393228:NJS393228 NTF393228:NTO393228 ODB393228:ODK393228 OMX393228:ONG393228 OWT393228:OXC393228 PGP393228:PGY393228 PQL393228:PQU393228 QAH393228:QAQ393228 QKD393228:QKM393228 QTZ393228:QUI393228 RDV393228:REE393228 RNR393228:ROA393228 RXN393228:RXW393228 SHJ393228:SHS393228 SRF393228:SRO393228 TBB393228:TBK393228 TKX393228:TLG393228 TUT393228:TVC393228 UEP393228:UEY393228 UOL393228:UOU393228 UYH393228:UYQ393228 VID393228:VIM393228 VRZ393228:VSI393228 WBV393228:WCE393228 WLR393228:WMA393228 WVN393228:WVW393228 F458764:O458764 JB458764:JK458764 SX458764:TG458764 ACT458764:ADC458764 AMP458764:AMY458764 AWL458764:AWU458764 BGH458764:BGQ458764 BQD458764:BQM458764 BZZ458764:CAI458764 CJV458764:CKE458764 CTR458764:CUA458764 DDN458764:DDW458764 DNJ458764:DNS458764 DXF458764:DXO458764 EHB458764:EHK458764 EQX458764:ERG458764 FAT458764:FBC458764 FKP458764:FKY458764 FUL458764:FUU458764 GEH458764:GEQ458764 GOD458764:GOM458764 GXZ458764:GYI458764 HHV458764:HIE458764 HRR458764:HSA458764 IBN458764:IBW458764 ILJ458764:ILS458764 IVF458764:IVO458764 JFB458764:JFK458764 JOX458764:JPG458764 JYT458764:JZC458764 KIP458764:KIY458764 KSL458764:KSU458764 LCH458764:LCQ458764 LMD458764:LMM458764 LVZ458764:LWI458764 MFV458764:MGE458764 MPR458764:MQA458764 MZN458764:MZW458764 NJJ458764:NJS458764 NTF458764:NTO458764 ODB458764:ODK458764 OMX458764:ONG458764 OWT458764:OXC458764 PGP458764:PGY458764 PQL458764:PQU458764 QAH458764:QAQ458764 QKD458764:QKM458764 QTZ458764:QUI458764 RDV458764:REE458764 RNR458764:ROA458764 RXN458764:RXW458764 SHJ458764:SHS458764 SRF458764:SRO458764 TBB458764:TBK458764 TKX458764:TLG458764 TUT458764:TVC458764 UEP458764:UEY458764 UOL458764:UOU458764 UYH458764:UYQ458764 VID458764:VIM458764 VRZ458764:VSI458764 WBV458764:WCE458764 WLR458764:WMA458764 WVN458764:WVW458764 F524300:O524300 JB524300:JK524300 SX524300:TG524300 ACT524300:ADC524300 AMP524300:AMY524300 AWL524300:AWU524300 BGH524300:BGQ524300 BQD524300:BQM524300 BZZ524300:CAI524300 CJV524300:CKE524300 CTR524300:CUA524300 DDN524300:DDW524300 DNJ524300:DNS524300 DXF524300:DXO524300 EHB524300:EHK524300 EQX524300:ERG524300 FAT524300:FBC524300 FKP524300:FKY524300 FUL524300:FUU524300 GEH524300:GEQ524300 GOD524300:GOM524300 GXZ524300:GYI524300 HHV524300:HIE524300 HRR524300:HSA524300 IBN524300:IBW524300 ILJ524300:ILS524300 IVF524300:IVO524300 JFB524300:JFK524300 JOX524300:JPG524300 JYT524300:JZC524300 KIP524300:KIY524300 KSL524300:KSU524300 LCH524300:LCQ524300 LMD524300:LMM524300 LVZ524300:LWI524300 MFV524300:MGE524300 MPR524300:MQA524300 MZN524300:MZW524300 NJJ524300:NJS524300 NTF524300:NTO524300 ODB524300:ODK524300 OMX524300:ONG524300 OWT524300:OXC524300 PGP524300:PGY524300 PQL524300:PQU524300 QAH524300:QAQ524300 QKD524300:QKM524300 QTZ524300:QUI524300 RDV524300:REE524300 RNR524300:ROA524300 RXN524300:RXW524300 SHJ524300:SHS524300 SRF524300:SRO524300 TBB524300:TBK524300 TKX524300:TLG524300 TUT524300:TVC524300 UEP524300:UEY524300 UOL524300:UOU524300 UYH524300:UYQ524300 VID524300:VIM524300 VRZ524300:VSI524300 WBV524300:WCE524300 WLR524300:WMA524300 WVN524300:WVW524300 F589836:O589836 JB589836:JK589836 SX589836:TG589836 ACT589836:ADC589836 AMP589836:AMY589836 AWL589836:AWU589836 BGH589836:BGQ589836 BQD589836:BQM589836 BZZ589836:CAI589836 CJV589836:CKE589836 CTR589836:CUA589836 DDN589836:DDW589836 DNJ589836:DNS589836 DXF589836:DXO589836 EHB589836:EHK589836 EQX589836:ERG589836 FAT589836:FBC589836 FKP589836:FKY589836 FUL589836:FUU589836 GEH589836:GEQ589836 GOD589836:GOM589836 GXZ589836:GYI589836 HHV589836:HIE589836 HRR589836:HSA589836 IBN589836:IBW589836 ILJ589836:ILS589836 IVF589836:IVO589836 JFB589836:JFK589836 JOX589836:JPG589836 JYT589836:JZC589836 KIP589836:KIY589836 KSL589836:KSU589836 LCH589836:LCQ589836 LMD589836:LMM589836 LVZ589836:LWI589836 MFV589836:MGE589836 MPR589836:MQA589836 MZN589836:MZW589836 NJJ589836:NJS589836 NTF589836:NTO589836 ODB589836:ODK589836 OMX589836:ONG589836 OWT589836:OXC589836 PGP589836:PGY589836 PQL589836:PQU589836 QAH589836:QAQ589836 QKD589836:QKM589836 QTZ589836:QUI589836 RDV589836:REE589836 RNR589836:ROA589836 RXN589836:RXW589836 SHJ589836:SHS589836 SRF589836:SRO589836 TBB589836:TBK589836 TKX589836:TLG589836 TUT589836:TVC589836 UEP589836:UEY589836 UOL589836:UOU589836 UYH589836:UYQ589836 VID589836:VIM589836 VRZ589836:VSI589836 WBV589836:WCE589836 WLR589836:WMA589836 WVN589836:WVW589836 F655372:O655372 JB655372:JK655372 SX655372:TG655372 ACT655372:ADC655372 AMP655372:AMY655372 AWL655372:AWU655372 BGH655372:BGQ655372 BQD655372:BQM655372 BZZ655372:CAI655372 CJV655372:CKE655372 CTR655372:CUA655372 DDN655372:DDW655372 DNJ655372:DNS655372 DXF655372:DXO655372 EHB655372:EHK655372 EQX655372:ERG655372 FAT655372:FBC655372 FKP655372:FKY655372 FUL655372:FUU655372 GEH655372:GEQ655372 GOD655372:GOM655372 GXZ655372:GYI655372 HHV655372:HIE655372 HRR655372:HSA655372 IBN655372:IBW655372 ILJ655372:ILS655372 IVF655372:IVO655372 JFB655372:JFK655372 JOX655372:JPG655372 JYT655372:JZC655372 KIP655372:KIY655372 KSL655372:KSU655372 LCH655372:LCQ655372 LMD655372:LMM655372 LVZ655372:LWI655372 MFV655372:MGE655372 MPR655372:MQA655372 MZN655372:MZW655372 NJJ655372:NJS655372 NTF655372:NTO655372 ODB655372:ODK655372 OMX655372:ONG655372 OWT655372:OXC655372 PGP655372:PGY655372 PQL655372:PQU655372 QAH655372:QAQ655372 QKD655372:QKM655372 QTZ655372:QUI655372 RDV655372:REE655372 RNR655372:ROA655372 RXN655372:RXW655372 SHJ655372:SHS655372 SRF655372:SRO655372 TBB655372:TBK655372 TKX655372:TLG655372 TUT655372:TVC655372 UEP655372:UEY655372 UOL655372:UOU655372 UYH655372:UYQ655372 VID655372:VIM655372 VRZ655372:VSI655372 WBV655372:WCE655372 WLR655372:WMA655372 WVN655372:WVW655372 F720908:O720908 JB720908:JK720908 SX720908:TG720908 ACT720908:ADC720908 AMP720908:AMY720908 AWL720908:AWU720908 BGH720908:BGQ720908 BQD720908:BQM720908 BZZ720908:CAI720908 CJV720908:CKE720908 CTR720908:CUA720908 DDN720908:DDW720908 DNJ720908:DNS720908 DXF720908:DXO720908 EHB720908:EHK720908 EQX720908:ERG720908 FAT720908:FBC720908 FKP720908:FKY720908 FUL720908:FUU720908 GEH720908:GEQ720908 GOD720908:GOM720908 GXZ720908:GYI720908 HHV720908:HIE720908 HRR720908:HSA720908 IBN720908:IBW720908 ILJ720908:ILS720908 IVF720908:IVO720908 JFB720908:JFK720908 JOX720908:JPG720908 JYT720908:JZC720908 KIP720908:KIY720908 KSL720908:KSU720908 LCH720908:LCQ720908 LMD720908:LMM720908 LVZ720908:LWI720908 MFV720908:MGE720908 MPR720908:MQA720908 MZN720908:MZW720908 NJJ720908:NJS720908 NTF720908:NTO720908 ODB720908:ODK720908 OMX720908:ONG720908 OWT720908:OXC720908 PGP720908:PGY720908 PQL720908:PQU720908 QAH720908:QAQ720908 QKD720908:QKM720908 QTZ720908:QUI720908 RDV720908:REE720908 RNR720908:ROA720908 RXN720908:RXW720908 SHJ720908:SHS720908 SRF720908:SRO720908 TBB720908:TBK720908 TKX720908:TLG720908 TUT720908:TVC720908 UEP720908:UEY720908 UOL720908:UOU720908 UYH720908:UYQ720908 VID720908:VIM720908 VRZ720908:VSI720908 WBV720908:WCE720908 WLR720908:WMA720908 WVN720908:WVW720908 F786444:O786444 JB786444:JK786444 SX786444:TG786444 ACT786444:ADC786444 AMP786444:AMY786444 AWL786444:AWU786444 BGH786444:BGQ786444 BQD786444:BQM786444 BZZ786444:CAI786444 CJV786444:CKE786444 CTR786444:CUA786444 DDN786444:DDW786444 DNJ786444:DNS786444 DXF786444:DXO786444 EHB786444:EHK786444 EQX786444:ERG786444 FAT786444:FBC786444 FKP786444:FKY786444 FUL786444:FUU786444 GEH786444:GEQ786444 GOD786444:GOM786444 GXZ786444:GYI786444 HHV786444:HIE786444 HRR786444:HSA786444 IBN786444:IBW786444 ILJ786444:ILS786444 IVF786444:IVO786444 JFB786444:JFK786444 JOX786444:JPG786444 JYT786444:JZC786444 KIP786444:KIY786444 KSL786444:KSU786444 LCH786444:LCQ786444 LMD786444:LMM786444 LVZ786444:LWI786444 MFV786444:MGE786444 MPR786444:MQA786444 MZN786444:MZW786444 NJJ786444:NJS786444 NTF786444:NTO786444 ODB786444:ODK786444 OMX786444:ONG786444 OWT786444:OXC786444 PGP786444:PGY786444 PQL786444:PQU786444 QAH786444:QAQ786444 QKD786444:QKM786444 QTZ786444:QUI786444 RDV786444:REE786444 RNR786444:ROA786444 RXN786444:RXW786444 SHJ786444:SHS786444 SRF786444:SRO786444 TBB786444:TBK786444 TKX786444:TLG786444 TUT786444:TVC786444 UEP786444:UEY786444 UOL786444:UOU786444 UYH786444:UYQ786444 VID786444:VIM786444 VRZ786444:VSI786444 WBV786444:WCE786444 WLR786444:WMA786444 WVN786444:WVW786444 F851980:O851980 JB851980:JK851980 SX851980:TG851980 ACT851980:ADC851980 AMP851980:AMY851980 AWL851980:AWU851980 BGH851980:BGQ851980 BQD851980:BQM851980 BZZ851980:CAI851980 CJV851980:CKE851980 CTR851980:CUA851980 DDN851980:DDW851980 DNJ851980:DNS851980 DXF851980:DXO851980 EHB851980:EHK851980 EQX851980:ERG851980 FAT851980:FBC851980 FKP851980:FKY851980 FUL851980:FUU851980 GEH851980:GEQ851980 GOD851980:GOM851980 GXZ851980:GYI851980 HHV851980:HIE851980 HRR851980:HSA851980 IBN851980:IBW851980 ILJ851980:ILS851980 IVF851980:IVO851980 JFB851980:JFK851980 JOX851980:JPG851980 JYT851980:JZC851980 KIP851980:KIY851980 KSL851980:KSU851980 LCH851980:LCQ851980 LMD851980:LMM851980 LVZ851980:LWI851980 MFV851980:MGE851980 MPR851980:MQA851980 MZN851980:MZW851980 NJJ851980:NJS851980 NTF851980:NTO851980 ODB851980:ODK851980 OMX851980:ONG851980 OWT851980:OXC851980 PGP851980:PGY851980 PQL851980:PQU851980 QAH851980:QAQ851980 QKD851980:QKM851980 QTZ851980:QUI851980 RDV851980:REE851980 RNR851980:ROA851980 RXN851980:RXW851980 SHJ851980:SHS851980 SRF851980:SRO851980 TBB851980:TBK851980 TKX851980:TLG851980 TUT851980:TVC851980 UEP851980:UEY851980 UOL851980:UOU851980 UYH851980:UYQ851980 VID851980:VIM851980 VRZ851980:VSI851980 WBV851980:WCE851980 WLR851980:WMA851980 WVN851980:WVW851980 F917516:O917516 JB917516:JK917516 SX917516:TG917516 ACT917516:ADC917516 AMP917516:AMY917516 AWL917516:AWU917516 BGH917516:BGQ917516 BQD917516:BQM917516 BZZ917516:CAI917516 CJV917516:CKE917516 CTR917516:CUA917516 DDN917516:DDW917516 DNJ917516:DNS917516 DXF917516:DXO917516 EHB917516:EHK917516 EQX917516:ERG917516 FAT917516:FBC917516 FKP917516:FKY917516 FUL917516:FUU917516 GEH917516:GEQ917516 GOD917516:GOM917516 GXZ917516:GYI917516 HHV917516:HIE917516 HRR917516:HSA917516 IBN917516:IBW917516 ILJ917516:ILS917516 IVF917516:IVO917516 JFB917516:JFK917516 JOX917516:JPG917516 JYT917516:JZC917516 KIP917516:KIY917516 KSL917516:KSU917516 LCH917516:LCQ917516 LMD917516:LMM917516 LVZ917516:LWI917516 MFV917516:MGE917516 MPR917516:MQA917516 MZN917516:MZW917516 NJJ917516:NJS917516 NTF917516:NTO917516 ODB917516:ODK917516 OMX917516:ONG917516 OWT917516:OXC917516 PGP917516:PGY917516 PQL917516:PQU917516 QAH917516:QAQ917516 QKD917516:QKM917516 QTZ917516:QUI917516 RDV917516:REE917516 RNR917516:ROA917516 RXN917516:RXW917516 SHJ917516:SHS917516 SRF917516:SRO917516 TBB917516:TBK917516 TKX917516:TLG917516 TUT917516:TVC917516 UEP917516:UEY917516 UOL917516:UOU917516 UYH917516:UYQ917516 VID917516:VIM917516 VRZ917516:VSI917516 WBV917516:WCE917516 WLR917516:WMA917516 WVN917516:WVW917516 F983052:O983052 JB983052:JK983052 SX983052:TG983052 ACT983052:ADC983052 AMP983052:AMY983052 AWL983052:AWU983052 BGH983052:BGQ983052 BQD983052:BQM983052 BZZ983052:CAI983052 CJV983052:CKE983052 CTR983052:CUA983052 DDN983052:DDW983052 DNJ983052:DNS983052 DXF983052:DXO983052 EHB983052:EHK983052 EQX983052:ERG983052 FAT983052:FBC983052 FKP983052:FKY983052 FUL983052:FUU983052 GEH983052:GEQ983052 GOD983052:GOM983052 GXZ983052:GYI983052 HHV983052:HIE983052 HRR983052:HSA983052 IBN983052:IBW983052 ILJ983052:ILS983052 IVF983052:IVO983052 JFB983052:JFK983052 JOX983052:JPG983052 JYT983052:JZC983052 KIP983052:KIY983052 KSL983052:KSU983052 LCH983052:LCQ983052 LMD983052:LMM983052 LVZ983052:LWI983052 MFV983052:MGE983052 MPR983052:MQA983052 MZN983052:MZW983052 NJJ983052:NJS983052 NTF983052:NTO983052 ODB983052:ODK983052 OMX983052:ONG983052 OWT983052:OXC983052 PGP983052:PGY983052 PQL983052:PQU983052 QAH983052:QAQ983052 QKD983052:QKM983052 QTZ983052:QUI983052 RDV983052:REE983052 RNR983052:ROA983052 RXN983052:RXW983052 SHJ983052:SHS983052 SRF983052:SRO983052 TBB983052:TBK983052 TKX983052:TLG983052 TUT983052:TVC983052 UEP983052:UEY983052 UOL983052:UOU983052 UYH983052:UYQ983052 VID983052:VIM983052 VRZ983052:VSI983052 WBV983052:WCE983052 WLR983052:WMA983052 WVN983052:WVW983052">
      <formula1>$R$69:$R$263</formula1>
    </dataValidation>
    <dataValidation type="list" allowBlank="1" showInputMessage="1" showErrorMessage="1" sqref="F6:O6 JB6:JK6 SX6:TG6 ACT6:ADC6 AMP6:AMY6 AWL6:AWU6 BGH6:BGQ6 BQD6:BQM6 BZZ6:CAI6 CJV6:CKE6 CTR6:CUA6 DDN6:DDW6 DNJ6:DNS6 DXF6:DXO6 EHB6:EHK6 EQX6:ERG6 FAT6:FBC6 FKP6:FKY6 FUL6:FUU6 GEH6:GEQ6 GOD6:GOM6 GXZ6:GYI6 HHV6:HIE6 HRR6:HSA6 IBN6:IBW6 ILJ6:ILS6 IVF6:IVO6 JFB6:JFK6 JOX6:JPG6 JYT6:JZC6 KIP6:KIY6 KSL6:KSU6 LCH6:LCQ6 LMD6:LMM6 LVZ6:LWI6 MFV6:MGE6 MPR6:MQA6 MZN6:MZW6 NJJ6:NJS6 NTF6:NTO6 ODB6:ODK6 OMX6:ONG6 OWT6:OXC6 PGP6:PGY6 PQL6:PQU6 QAH6:QAQ6 QKD6:QKM6 QTZ6:QUI6 RDV6:REE6 RNR6:ROA6 RXN6:RXW6 SHJ6:SHS6 SRF6:SRO6 TBB6:TBK6 TKX6:TLG6 TUT6:TVC6 UEP6:UEY6 UOL6:UOU6 UYH6:UYQ6 VID6:VIM6 VRZ6:VSI6 WBV6:WCE6 WLR6:WMA6 WVN6:WVW6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$S$69:$S$424</formula1>
    </dataValidation>
    <dataValidation type="list" showInputMessage="1" showErrorMessage="1" sqref="F4:O4 JB4:JK4 SX4:TG4 ACT4:ADC4 AMP4:AMY4 AWL4:AWU4 BGH4:BGQ4 BQD4:BQM4 BZZ4:CAI4 CJV4:CKE4 CTR4:CUA4 DDN4:DDW4 DNJ4:DNS4 DXF4:DXO4 EHB4:EHK4 EQX4:ERG4 FAT4:FBC4 FKP4:FKY4 FUL4:FUU4 GEH4:GEQ4 GOD4:GOM4 GXZ4:GYI4 HHV4:HIE4 HRR4:HSA4 IBN4:IBW4 ILJ4:ILS4 IVF4:IVO4 JFB4:JFK4 JOX4:JPG4 JYT4:JZC4 KIP4:KIY4 KSL4:KSU4 LCH4:LCQ4 LMD4:LMM4 LVZ4:LWI4 MFV4:MGE4 MPR4:MQA4 MZN4:MZW4 NJJ4:NJS4 NTF4:NTO4 ODB4:ODK4 OMX4:ONG4 OWT4:OXC4 PGP4:PGY4 PQL4:PQU4 QAH4:QAQ4 QKD4:QKM4 QTZ4:QUI4 RDV4:REE4 RNR4:ROA4 RXN4:RXW4 SHJ4:SHS4 SRF4:SRO4 TBB4:TBK4 TKX4:TLG4 TUT4:TVC4 UEP4:UEY4 UOL4:UOU4 UYH4:UYQ4 VID4:VIM4 VRZ4:VSI4 WBV4:WCE4 WLR4:WMA4 WVN4:WVW4 F65544:O65544 JB65544:JK65544 SX65544:TG65544 ACT65544:ADC65544 AMP65544:AMY65544 AWL65544:AWU65544 BGH65544:BGQ65544 BQD65544:BQM65544 BZZ65544:CAI65544 CJV65544:CKE65544 CTR65544:CUA65544 DDN65544:DDW65544 DNJ65544:DNS65544 DXF65544:DXO65544 EHB65544:EHK65544 EQX65544:ERG65544 FAT65544:FBC65544 FKP65544:FKY65544 FUL65544:FUU65544 GEH65544:GEQ65544 GOD65544:GOM65544 GXZ65544:GYI65544 HHV65544:HIE65544 HRR65544:HSA65544 IBN65544:IBW65544 ILJ65544:ILS65544 IVF65544:IVO65544 JFB65544:JFK65544 JOX65544:JPG65544 JYT65544:JZC65544 KIP65544:KIY65544 KSL65544:KSU65544 LCH65544:LCQ65544 LMD65544:LMM65544 LVZ65544:LWI65544 MFV65544:MGE65544 MPR65544:MQA65544 MZN65544:MZW65544 NJJ65544:NJS65544 NTF65544:NTO65544 ODB65544:ODK65544 OMX65544:ONG65544 OWT65544:OXC65544 PGP65544:PGY65544 PQL65544:PQU65544 QAH65544:QAQ65544 QKD65544:QKM65544 QTZ65544:QUI65544 RDV65544:REE65544 RNR65544:ROA65544 RXN65544:RXW65544 SHJ65544:SHS65544 SRF65544:SRO65544 TBB65544:TBK65544 TKX65544:TLG65544 TUT65544:TVC65544 UEP65544:UEY65544 UOL65544:UOU65544 UYH65544:UYQ65544 VID65544:VIM65544 VRZ65544:VSI65544 WBV65544:WCE65544 WLR65544:WMA65544 WVN65544:WVW65544 F131080:O131080 JB131080:JK131080 SX131080:TG131080 ACT131080:ADC131080 AMP131080:AMY131080 AWL131080:AWU131080 BGH131080:BGQ131080 BQD131080:BQM131080 BZZ131080:CAI131080 CJV131080:CKE131080 CTR131080:CUA131080 DDN131080:DDW131080 DNJ131080:DNS131080 DXF131080:DXO131080 EHB131080:EHK131080 EQX131080:ERG131080 FAT131080:FBC131080 FKP131080:FKY131080 FUL131080:FUU131080 GEH131080:GEQ131080 GOD131080:GOM131080 GXZ131080:GYI131080 HHV131080:HIE131080 HRR131080:HSA131080 IBN131080:IBW131080 ILJ131080:ILS131080 IVF131080:IVO131080 JFB131080:JFK131080 JOX131080:JPG131080 JYT131080:JZC131080 KIP131080:KIY131080 KSL131080:KSU131080 LCH131080:LCQ131080 LMD131080:LMM131080 LVZ131080:LWI131080 MFV131080:MGE131080 MPR131080:MQA131080 MZN131080:MZW131080 NJJ131080:NJS131080 NTF131080:NTO131080 ODB131080:ODK131080 OMX131080:ONG131080 OWT131080:OXC131080 PGP131080:PGY131080 PQL131080:PQU131080 QAH131080:QAQ131080 QKD131080:QKM131080 QTZ131080:QUI131080 RDV131080:REE131080 RNR131080:ROA131080 RXN131080:RXW131080 SHJ131080:SHS131080 SRF131080:SRO131080 TBB131080:TBK131080 TKX131080:TLG131080 TUT131080:TVC131080 UEP131080:UEY131080 UOL131080:UOU131080 UYH131080:UYQ131080 VID131080:VIM131080 VRZ131080:VSI131080 WBV131080:WCE131080 WLR131080:WMA131080 WVN131080:WVW131080 F196616:O196616 JB196616:JK196616 SX196616:TG196616 ACT196616:ADC196616 AMP196616:AMY196616 AWL196616:AWU196616 BGH196616:BGQ196616 BQD196616:BQM196616 BZZ196616:CAI196616 CJV196616:CKE196616 CTR196616:CUA196616 DDN196616:DDW196616 DNJ196616:DNS196616 DXF196616:DXO196616 EHB196616:EHK196616 EQX196616:ERG196616 FAT196616:FBC196616 FKP196616:FKY196616 FUL196616:FUU196616 GEH196616:GEQ196616 GOD196616:GOM196616 GXZ196616:GYI196616 HHV196616:HIE196616 HRR196616:HSA196616 IBN196616:IBW196616 ILJ196616:ILS196616 IVF196616:IVO196616 JFB196616:JFK196616 JOX196616:JPG196616 JYT196616:JZC196616 KIP196616:KIY196616 KSL196616:KSU196616 LCH196616:LCQ196616 LMD196616:LMM196616 LVZ196616:LWI196616 MFV196616:MGE196616 MPR196616:MQA196616 MZN196616:MZW196616 NJJ196616:NJS196616 NTF196616:NTO196616 ODB196616:ODK196616 OMX196616:ONG196616 OWT196616:OXC196616 PGP196616:PGY196616 PQL196616:PQU196616 QAH196616:QAQ196616 QKD196616:QKM196616 QTZ196616:QUI196616 RDV196616:REE196616 RNR196616:ROA196616 RXN196616:RXW196616 SHJ196616:SHS196616 SRF196616:SRO196616 TBB196616:TBK196616 TKX196616:TLG196616 TUT196616:TVC196616 UEP196616:UEY196616 UOL196616:UOU196616 UYH196616:UYQ196616 VID196616:VIM196616 VRZ196616:VSI196616 WBV196616:WCE196616 WLR196616:WMA196616 WVN196616:WVW196616 F262152:O262152 JB262152:JK262152 SX262152:TG262152 ACT262152:ADC262152 AMP262152:AMY262152 AWL262152:AWU262152 BGH262152:BGQ262152 BQD262152:BQM262152 BZZ262152:CAI262152 CJV262152:CKE262152 CTR262152:CUA262152 DDN262152:DDW262152 DNJ262152:DNS262152 DXF262152:DXO262152 EHB262152:EHK262152 EQX262152:ERG262152 FAT262152:FBC262152 FKP262152:FKY262152 FUL262152:FUU262152 GEH262152:GEQ262152 GOD262152:GOM262152 GXZ262152:GYI262152 HHV262152:HIE262152 HRR262152:HSA262152 IBN262152:IBW262152 ILJ262152:ILS262152 IVF262152:IVO262152 JFB262152:JFK262152 JOX262152:JPG262152 JYT262152:JZC262152 KIP262152:KIY262152 KSL262152:KSU262152 LCH262152:LCQ262152 LMD262152:LMM262152 LVZ262152:LWI262152 MFV262152:MGE262152 MPR262152:MQA262152 MZN262152:MZW262152 NJJ262152:NJS262152 NTF262152:NTO262152 ODB262152:ODK262152 OMX262152:ONG262152 OWT262152:OXC262152 PGP262152:PGY262152 PQL262152:PQU262152 QAH262152:QAQ262152 QKD262152:QKM262152 QTZ262152:QUI262152 RDV262152:REE262152 RNR262152:ROA262152 RXN262152:RXW262152 SHJ262152:SHS262152 SRF262152:SRO262152 TBB262152:TBK262152 TKX262152:TLG262152 TUT262152:TVC262152 UEP262152:UEY262152 UOL262152:UOU262152 UYH262152:UYQ262152 VID262152:VIM262152 VRZ262152:VSI262152 WBV262152:WCE262152 WLR262152:WMA262152 WVN262152:WVW262152 F327688:O327688 JB327688:JK327688 SX327688:TG327688 ACT327688:ADC327688 AMP327688:AMY327688 AWL327688:AWU327688 BGH327688:BGQ327688 BQD327688:BQM327688 BZZ327688:CAI327688 CJV327688:CKE327688 CTR327688:CUA327688 DDN327688:DDW327688 DNJ327688:DNS327688 DXF327688:DXO327688 EHB327688:EHK327688 EQX327688:ERG327688 FAT327688:FBC327688 FKP327688:FKY327688 FUL327688:FUU327688 GEH327688:GEQ327688 GOD327688:GOM327688 GXZ327688:GYI327688 HHV327688:HIE327688 HRR327688:HSA327688 IBN327688:IBW327688 ILJ327688:ILS327688 IVF327688:IVO327688 JFB327688:JFK327688 JOX327688:JPG327688 JYT327688:JZC327688 KIP327688:KIY327688 KSL327688:KSU327688 LCH327688:LCQ327688 LMD327688:LMM327688 LVZ327688:LWI327688 MFV327688:MGE327688 MPR327688:MQA327688 MZN327688:MZW327688 NJJ327688:NJS327688 NTF327688:NTO327688 ODB327688:ODK327688 OMX327688:ONG327688 OWT327688:OXC327688 PGP327688:PGY327688 PQL327688:PQU327688 QAH327688:QAQ327688 QKD327688:QKM327688 QTZ327688:QUI327688 RDV327688:REE327688 RNR327688:ROA327688 RXN327688:RXW327688 SHJ327688:SHS327688 SRF327688:SRO327688 TBB327688:TBK327688 TKX327688:TLG327688 TUT327688:TVC327688 UEP327688:UEY327688 UOL327688:UOU327688 UYH327688:UYQ327688 VID327688:VIM327688 VRZ327688:VSI327688 WBV327688:WCE327688 WLR327688:WMA327688 WVN327688:WVW327688 F393224:O393224 JB393224:JK393224 SX393224:TG393224 ACT393224:ADC393224 AMP393224:AMY393224 AWL393224:AWU393224 BGH393224:BGQ393224 BQD393224:BQM393224 BZZ393224:CAI393224 CJV393224:CKE393224 CTR393224:CUA393224 DDN393224:DDW393224 DNJ393224:DNS393224 DXF393224:DXO393224 EHB393224:EHK393224 EQX393224:ERG393224 FAT393224:FBC393224 FKP393224:FKY393224 FUL393224:FUU393224 GEH393224:GEQ393224 GOD393224:GOM393224 GXZ393224:GYI393224 HHV393224:HIE393224 HRR393224:HSA393224 IBN393224:IBW393224 ILJ393224:ILS393224 IVF393224:IVO393224 JFB393224:JFK393224 JOX393224:JPG393224 JYT393224:JZC393224 KIP393224:KIY393224 KSL393224:KSU393224 LCH393224:LCQ393224 LMD393224:LMM393224 LVZ393224:LWI393224 MFV393224:MGE393224 MPR393224:MQA393224 MZN393224:MZW393224 NJJ393224:NJS393224 NTF393224:NTO393224 ODB393224:ODK393224 OMX393224:ONG393224 OWT393224:OXC393224 PGP393224:PGY393224 PQL393224:PQU393224 QAH393224:QAQ393224 QKD393224:QKM393224 QTZ393224:QUI393224 RDV393224:REE393224 RNR393224:ROA393224 RXN393224:RXW393224 SHJ393224:SHS393224 SRF393224:SRO393224 TBB393224:TBK393224 TKX393224:TLG393224 TUT393224:TVC393224 UEP393224:UEY393224 UOL393224:UOU393224 UYH393224:UYQ393224 VID393224:VIM393224 VRZ393224:VSI393224 WBV393224:WCE393224 WLR393224:WMA393224 WVN393224:WVW393224 F458760:O458760 JB458760:JK458760 SX458760:TG458760 ACT458760:ADC458760 AMP458760:AMY458760 AWL458760:AWU458760 BGH458760:BGQ458760 BQD458760:BQM458760 BZZ458760:CAI458760 CJV458760:CKE458760 CTR458760:CUA458760 DDN458760:DDW458760 DNJ458760:DNS458760 DXF458760:DXO458760 EHB458760:EHK458760 EQX458760:ERG458760 FAT458760:FBC458760 FKP458760:FKY458760 FUL458760:FUU458760 GEH458760:GEQ458760 GOD458760:GOM458760 GXZ458760:GYI458760 HHV458760:HIE458760 HRR458760:HSA458760 IBN458760:IBW458760 ILJ458760:ILS458760 IVF458760:IVO458760 JFB458760:JFK458760 JOX458760:JPG458760 JYT458760:JZC458760 KIP458760:KIY458760 KSL458760:KSU458760 LCH458760:LCQ458760 LMD458760:LMM458760 LVZ458760:LWI458760 MFV458760:MGE458760 MPR458760:MQA458760 MZN458760:MZW458760 NJJ458760:NJS458760 NTF458760:NTO458760 ODB458760:ODK458760 OMX458760:ONG458760 OWT458760:OXC458760 PGP458760:PGY458760 PQL458760:PQU458760 QAH458760:QAQ458760 QKD458760:QKM458760 QTZ458760:QUI458760 RDV458760:REE458760 RNR458760:ROA458760 RXN458760:RXW458760 SHJ458760:SHS458760 SRF458760:SRO458760 TBB458760:TBK458760 TKX458760:TLG458760 TUT458760:TVC458760 UEP458760:UEY458760 UOL458760:UOU458760 UYH458760:UYQ458760 VID458760:VIM458760 VRZ458760:VSI458760 WBV458760:WCE458760 WLR458760:WMA458760 WVN458760:WVW458760 F524296:O524296 JB524296:JK524296 SX524296:TG524296 ACT524296:ADC524296 AMP524296:AMY524296 AWL524296:AWU524296 BGH524296:BGQ524296 BQD524296:BQM524296 BZZ524296:CAI524296 CJV524296:CKE524296 CTR524296:CUA524296 DDN524296:DDW524296 DNJ524296:DNS524296 DXF524296:DXO524296 EHB524296:EHK524296 EQX524296:ERG524296 FAT524296:FBC524296 FKP524296:FKY524296 FUL524296:FUU524296 GEH524296:GEQ524296 GOD524296:GOM524296 GXZ524296:GYI524296 HHV524296:HIE524296 HRR524296:HSA524296 IBN524296:IBW524296 ILJ524296:ILS524296 IVF524296:IVO524296 JFB524296:JFK524296 JOX524296:JPG524296 JYT524296:JZC524296 KIP524296:KIY524296 KSL524296:KSU524296 LCH524296:LCQ524296 LMD524296:LMM524296 LVZ524296:LWI524296 MFV524296:MGE524296 MPR524296:MQA524296 MZN524296:MZW524296 NJJ524296:NJS524296 NTF524296:NTO524296 ODB524296:ODK524296 OMX524296:ONG524296 OWT524296:OXC524296 PGP524296:PGY524296 PQL524296:PQU524296 QAH524296:QAQ524296 QKD524296:QKM524296 QTZ524296:QUI524296 RDV524296:REE524296 RNR524296:ROA524296 RXN524296:RXW524296 SHJ524296:SHS524296 SRF524296:SRO524296 TBB524296:TBK524296 TKX524296:TLG524296 TUT524296:TVC524296 UEP524296:UEY524296 UOL524296:UOU524296 UYH524296:UYQ524296 VID524296:VIM524296 VRZ524296:VSI524296 WBV524296:WCE524296 WLR524296:WMA524296 WVN524296:WVW524296 F589832:O589832 JB589832:JK589832 SX589832:TG589832 ACT589832:ADC589832 AMP589832:AMY589832 AWL589832:AWU589832 BGH589832:BGQ589832 BQD589832:BQM589832 BZZ589832:CAI589832 CJV589832:CKE589832 CTR589832:CUA589832 DDN589832:DDW589832 DNJ589832:DNS589832 DXF589832:DXO589832 EHB589832:EHK589832 EQX589832:ERG589832 FAT589832:FBC589832 FKP589832:FKY589832 FUL589832:FUU589832 GEH589832:GEQ589832 GOD589832:GOM589832 GXZ589832:GYI589832 HHV589832:HIE589832 HRR589832:HSA589832 IBN589832:IBW589832 ILJ589832:ILS589832 IVF589832:IVO589832 JFB589832:JFK589832 JOX589832:JPG589832 JYT589832:JZC589832 KIP589832:KIY589832 KSL589832:KSU589832 LCH589832:LCQ589832 LMD589832:LMM589832 LVZ589832:LWI589832 MFV589832:MGE589832 MPR589832:MQA589832 MZN589832:MZW589832 NJJ589832:NJS589832 NTF589832:NTO589832 ODB589832:ODK589832 OMX589832:ONG589832 OWT589832:OXC589832 PGP589832:PGY589832 PQL589832:PQU589832 QAH589832:QAQ589832 QKD589832:QKM589832 QTZ589832:QUI589832 RDV589832:REE589832 RNR589832:ROA589832 RXN589832:RXW589832 SHJ589832:SHS589832 SRF589832:SRO589832 TBB589832:TBK589832 TKX589832:TLG589832 TUT589832:TVC589832 UEP589832:UEY589832 UOL589832:UOU589832 UYH589832:UYQ589832 VID589832:VIM589832 VRZ589832:VSI589832 WBV589832:WCE589832 WLR589832:WMA589832 WVN589832:WVW589832 F655368:O655368 JB655368:JK655368 SX655368:TG655368 ACT655368:ADC655368 AMP655368:AMY655368 AWL655368:AWU655368 BGH655368:BGQ655368 BQD655368:BQM655368 BZZ655368:CAI655368 CJV655368:CKE655368 CTR655368:CUA655368 DDN655368:DDW655368 DNJ655368:DNS655368 DXF655368:DXO655368 EHB655368:EHK655368 EQX655368:ERG655368 FAT655368:FBC655368 FKP655368:FKY655368 FUL655368:FUU655368 GEH655368:GEQ655368 GOD655368:GOM655368 GXZ655368:GYI655368 HHV655368:HIE655368 HRR655368:HSA655368 IBN655368:IBW655368 ILJ655368:ILS655368 IVF655368:IVO655368 JFB655368:JFK655368 JOX655368:JPG655368 JYT655368:JZC655368 KIP655368:KIY655368 KSL655368:KSU655368 LCH655368:LCQ655368 LMD655368:LMM655368 LVZ655368:LWI655368 MFV655368:MGE655368 MPR655368:MQA655368 MZN655368:MZW655368 NJJ655368:NJS655368 NTF655368:NTO655368 ODB655368:ODK655368 OMX655368:ONG655368 OWT655368:OXC655368 PGP655368:PGY655368 PQL655368:PQU655368 QAH655368:QAQ655368 QKD655368:QKM655368 QTZ655368:QUI655368 RDV655368:REE655368 RNR655368:ROA655368 RXN655368:RXW655368 SHJ655368:SHS655368 SRF655368:SRO655368 TBB655368:TBK655368 TKX655368:TLG655368 TUT655368:TVC655368 UEP655368:UEY655368 UOL655368:UOU655368 UYH655368:UYQ655368 VID655368:VIM655368 VRZ655368:VSI655368 WBV655368:WCE655368 WLR655368:WMA655368 WVN655368:WVW655368 F720904:O720904 JB720904:JK720904 SX720904:TG720904 ACT720904:ADC720904 AMP720904:AMY720904 AWL720904:AWU720904 BGH720904:BGQ720904 BQD720904:BQM720904 BZZ720904:CAI720904 CJV720904:CKE720904 CTR720904:CUA720904 DDN720904:DDW720904 DNJ720904:DNS720904 DXF720904:DXO720904 EHB720904:EHK720904 EQX720904:ERG720904 FAT720904:FBC720904 FKP720904:FKY720904 FUL720904:FUU720904 GEH720904:GEQ720904 GOD720904:GOM720904 GXZ720904:GYI720904 HHV720904:HIE720904 HRR720904:HSA720904 IBN720904:IBW720904 ILJ720904:ILS720904 IVF720904:IVO720904 JFB720904:JFK720904 JOX720904:JPG720904 JYT720904:JZC720904 KIP720904:KIY720904 KSL720904:KSU720904 LCH720904:LCQ720904 LMD720904:LMM720904 LVZ720904:LWI720904 MFV720904:MGE720904 MPR720904:MQA720904 MZN720904:MZW720904 NJJ720904:NJS720904 NTF720904:NTO720904 ODB720904:ODK720904 OMX720904:ONG720904 OWT720904:OXC720904 PGP720904:PGY720904 PQL720904:PQU720904 QAH720904:QAQ720904 QKD720904:QKM720904 QTZ720904:QUI720904 RDV720904:REE720904 RNR720904:ROA720904 RXN720904:RXW720904 SHJ720904:SHS720904 SRF720904:SRO720904 TBB720904:TBK720904 TKX720904:TLG720904 TUT720904:TVC720904 UEP720904:UEY720904 UOL720904:UOU720904 UYH720904:UYQ720904 VID720904:VIM720904 VRZ720904:VSI720904 WBV720904:WCE720904 WLR720904:WMA720904 WVN720904:WVW720904 F786440:O786440 JB786440:JK786440 SX786440:TG786440 ACT786440:ADC786440 AMP786440:AMY786440 AWL786440:AWU786440 BGH786440:BGQ786440 BQD786440:BQM786440 BZZ786440:CAI786440 CJV786440:CKE786440 CTR786440:CUA786440 DDN786440:DDW786440 DNJ786440:DNS786440 DXF786440:DXO786440 EHB786440:EHK786440 EQX786440:ERG786440 FAT786440:FBC786440 FKP786440:FKY786440 FUL786440:FUU786440 GEH786440:GEQ786440 GOD786440:GOM786440 GXZ786440:GYI786440 HHV786440:HIE786440 HRR786440:HSA786440 IBN786440:IBW786440 ILJ786440:ILS786440 IVF786440:IVO786440 JFB786440:JFK786440 JOX786440:JPG786440 JYT786440:JZC786440 KIP786440:KIY786440 KSL786440:KSU786440 LCH786440:LCQ786440 LMD786440:LMM786440 LVZ786440:LWI786440 MFV786440:MGE786440 MPR786440:MQA786440 MZN786440:MZW786440 NJJ786440:NJS786440 NTF786440:NTO786440 ODB786440:ODK786440 OMX786440:ONG786440 OWT786440:OXC786440 PGP786440:PGY786440 PQL786440:PQU786440 QAH786440:QAQ786440 QKD786440:QKM786440 QTZ786440:QUI786440 RDV786440:REE786440 RNR786440:ROA786440 RXN786440:RXW786440 SHJ786440:SHS786440 SRF786440:SRO786440 TBB786440:TBK786440 TKX786440:TLG786440 TUT786440:TVC786440 UEP786440:UEY786440 UOL786440:UOU786440 UYH786440:UYQ786440 VID786440:VIM786440 VRZ786440:VSI786440 WBV786440:WCE786440 WLR786440:WMA786440 WVN786440:WVW786440 F851976:O851976 JB851976:JK851976 SX851976:TG851976 ACT851976:ADC851976 AMP851976:AMY851976 AWL851976:AWU851976 BGH851976:BGQ851976 BQD851976:BQM851976 BZZ851976:CAI851976 CJV851976:CKE851976 CTR851976:CUA851976 DDN851976:DDW851976 DNJ851976:DNS851976 DXF851976:DXO851976 EHB851976:EHK851976 EQX851976:ERG851976 FAT851976:FBC851976 FKP851976:FKY851976 FUL851976:FUU851976 GEH851976:GEQ851976 GOD851976:GOM851976 GXZ851976:GYI851976 HHV851976:HIE851976 HRR851976:HSA851976 IBN851976:IBW851976 ILJ851976:ILS851976 IVF851976:IVO851976 JFB851976:JFK851976 JOX851976:JPG851976 JYT851976:JZC851976 KIP851976:KIY851976 KSL851976:KSU851976 LCH851976:LCQ851976 LMD851976:LMM851976 LVZ851976:LWI851976 MFV851976:MGE851976 MPR851976:MQA851976 MZN851976:MZW851976 NJJ851976:NJS851976 NTF851976:NTO851976 ODB851976:ODK851976 OMX851976:ONG851976 OWT851976:OXC851976 PGP851976:PGY851976 PQL851976:PQU851976 QAH851976:QAQ851976 QKD851976:QKM851976 QTZ851976:QUI851976 RDV851976:REE851976 RNR851976:ROA851976 RXN851976:RXW851976 SHJ851976:SHS851976 SRF851976:SRO851976 TBB851976:TBK851976 TKX851976:TLG851976 TUT851976:TVC851976 UEP851976:UEY851976 UOL851976:UOU851976 UYH851976:UYQ851976 VID851976:VIM851976 VRZ851976:VSI851976 WBV851976:WCE851976 WLR851976:WMA851976 WVN851976:WVW851976 F917512:O917512 JB917512:JK917512 SX917512:TG917512 ACT917512:ADC917512 AMP917512:AMY917512 AWL917512:AWU917512 BGH917512:BGQ917512 BQD917512:BQM917512 BZZ917512:CAI917512 CJV917512:CKE917512 CTR917512:CUA917512 DDN917512:DDW917512 DNJ917512:DNS917512 DXF917512:DXO917512 EHB917512:EHK917512 EQX917512:ERG917512 FAT917512:FBC917512 FKP917512:FKY917512 FUL917512:FUU917512 GEH917512:GEQ917512 GOD917512:GOM917512 GXZ917512:GYI917512 HHV917512:HIE917512 HRR917512:HSA917512 IBN917512:IBW917512 ILJ917512:ILS917512 IVF917512:IVO917512 JFB917512:JFK917512 JOX917512:JPG917512 JYT917512:JZC917512 KIP917512:KIY917512 KSL917512:KSU917512 LCH917512:LCQ917512 LMD917512:LMM917512 LVZ917512:LWI917512 MFV917512:MGE917512 MPR917512:MQA917512 MZN917512:MZW917512 NJJ917512:NJS917512 NTF917512:NTO917512 ODB917512:ODK917512 OMX917512:ONG917512 OWT917512:OXC917512 PGP917512:PGY917512 PQL917512:PQU917512 QAH917512:QAQ917512 QKD917512:QKM917512 QTZ917512:QUI917512 RDV917512:REE917512 RNR917512:ROA917512 RXN917512:RXW917512 SHJ917512:SHS917512 SRF917512:SRO917512 TBB917512:TBK917512 TKX917512:TLG917512 TUT917512:TVC917512 UEP917512:UEY917512 UOL917512:UOU917512 UYH917512:UYQ917512 VID917512:VIM917512 VRZ917512:VSI917512 WBV917512:WCE917512 WLR917512:WMA917512 WVN917512:WVW917512 F983048:O983048 JB983048:JK983048 SX983048:TG983048 ACT983048:ADC983048 AMP983048:AMY983048 AWL983048:AWU983048 BGH983048:BGQ983048 BQD983048:BQM983048 BZZ983048:CAI983048 CJV983048:CKE983048 CTR983048:CUA983048 DDN983048:DDW983048 DNJ983048:DNS983048 DXF983048:DXO983048 EHB983048:EHK983048 EQX983048:ERG983048 FAT983048:FBC983048 FKP983048:FKY983048 FUL983048:FUU983048 GEH983048:GEQ983048 GOD983048:GOM983048 GXZ983048:GYI983048 HHV983048:HIE983048 HRR983048:HSA983048 IBN983048:IBW983048 ILJ983048:ILS983048 IVF983048:IVO983048 JFB983048:JFK983048 JOX983048:JPG983048 JYT983048:JZC983048 KIP983048:KIY983048 KSL983048:KSU983048 LCH983048:LCQ983048 LMD983048:LMM983048 LVZ983048:LWI983048 MFV983048:MGE983048 MPR983048:MQA983048 MZN983048:MZW983048 NJJ983048:NJS983048 NTF983048:NTO983048 ODB983048:ODK983048 OMX983048:ONG983048 OWT983048:OXC983048 PGP983048:PGY983048 PQL983048:PQU983048 QAH983048:QAQ983048 QKD983048:QKM983048 QTZ983048:QUI983048 RDV983048:REE983048 RNR983048:ROA983048 RXN983048:RXW983048 SHJ983048:SHS983048 SRF983048:SRO983048 TBB983048:TBK983048 TKX983048:TLG983048 TUT983048:TVC983048 UEP983048:UEY983048 UOL983048:UOU983048 UYH983048:UYQ983048 VID983048:VIM983048 VRZ983048:VSI983048 WBV983048:WCE983048 WLR983048:WMA983048 WVN983048:WVW983048">
      <formula1>$A$70:$A$547</formula1>
    </dataValidation>
    <dataValidation type="list" allowBlank="1" showInputMessage="1" showErrorMessage="1" sqref="WVJ983057:WVJ983086 WLN983057:WLN983086 WBR983057:WBR983086 VRV983057:VRV983086 VHZ983057:VHZ983086 UYD983057:UYD983086 UOH983057:UOH983086 UEL983057:UEL983086 TUP983057:TUP983086 TKT983057:TKT983086 TAX983057:TAX983086 SRB983057:SRB983086 SHF983057:SHF983086 RXJ983057:RXJ983086 RNN983057:RNN983086 RDR983057:RDR983086 QTV983057:QTV983086 QJZ983057:QJZ983086 QAD983057:QAD983086 PQH983057:PQH983086 PGL983057:PGL983086 OWP983057:OWP983086 OMT983057:OMT983086 OCX983057:OCX983086 NTB983057:NTB983086 NJF983057:NJF983086 MZJ983057:MZJ983086 MPN983057:MPN983086 MFR983057:MFR983086 LVV983057:LVV983086 LLZ983057:LLZ983086 LCD983057:LCD983086 KSH983057:KSH983086 KIL983057:KIL983086 JYP983057:JYP983086 JOT983057:JOT983086 JEX983057:JEX983086 IVB983057:IVB983086 ILF983057:ILF983086 IBJ983057:IBJ983086 HRN983057:HRN983086 HHR983057:HHR983086 GXV983057:GXV983086 GNZ983057:GNZ983086 GED983057:GED983086 FUH983057:FUH983086 FKL983057:FKL983086 FAP983057:FAP983086 EQT983057:EQT983086 EGX983057:EGX983086 DXB983057:DXB983086 DNF983057:DNF983086 DDJ983057:DDJ983086 CTN983057:CTN983086 CJR983057:CJR983086 BZV983057:BZV983086 BPZ983057:BPZ983086 BGD983057:BGD983086 AWH983057:AWH983086 AML983057:AML983086 ACP983057:ACP983086 ST983057:ST983086 IX983057:IX983086 B983057:B983086 WVJ917521:WVJ917550 WLN917521:WLN917550 WBR917521:WBR917550 VRV917521:VRV917550 VHZ917521:VHZ917550 UYD917521:UYD917550 UOH917521:UOH917550 UEL917521:UEL917550 TUP917521:TUP917550 TKT917521:TKT917550 TAX917521:TAX917550 SRB917521:SRB917550 SHF917521:SHF917550 RXJ917521:RXJ917550 RNN917521:RNN917550 RDR917521:RDR917550 QTV917521:QTV917550 QJZ917521:QJZ917550 QAD917521:QAD917550 PQH917521:PQH917550 PGL917521:PGL917550 OWP917521:OWP917550 OMT917521:OMT917550 OCX917521:OCX917550 NTB917521:NTB917550 NJF917521:NJF917550 MZJ917521:MZJ917550 MPN917521:MPN917550 MFR917521:MFR917550 LVV917521:LVV917550 LLZ917521:LLZ917550 LCD917521:LCD917550 KSH917521:KSH917550 KIL917521:KIL917550 JYP917521:JYP917550 JOT917521:JOT917550 JEX917521:JEX917550 IVB917521:IVB917550 ILF917521:ILF917550 IBJ917521:IBJ917550 HRN917521:HRN917550 HHR917521:HHR917550 GXV917521:GXV917550 GNZ917521:GNZ917550 GED917521:GED917550 FUH917521:FUH917550 FKL917521:FKL917550 FAP917521:FAP917550 EQT917521:EQT917550 EGX917521:EGX917550 DXB917521:DXB917550 DNF917521:DNF917550 DDJ917521:DDJ917550 CTN917521:CTN917550 CJR917521:CJR917550 BZV917521:BZV917550 BPZ917521:BPZ917550 BGD917521:BGD917550 AWH917521:AWH917550 AML917521:AML917550 ACP917521:ACP917550 ST917521:ST917550 IX917521:IX917550 B917521:B917550 WVJ851985:WVJ852014 WLN851985:WLN852014 WBR851985:WBR852014 VRV851985:VRV852014 VHZ851985:VHZ852014 UYD851985:UYD852014 UOH851985:UOH852014 UEL851985:UEL852014 TUP851985:TUP852014 TKT851985:TKT852014 TAX851985:TAX852014 SRB851985:SRB852014 SHF851985:SHF852014 RXJ851985:RXJ852014 RNN851985:RNN852014 RDR851985:RDR852014 QTV851985:QTV852014 QJZ851985:QJZ852014 QAD851985:QAD852014 PQH851985:PQH852014 PGL851985:PGL852014 OWP851985:OWP852014 OMT851985:OMT852014 OCX851985:OCX852014 NTB851985:NTB852014 NJF851985:NJF852014 MZJ851985:MZJ852014 MPN851985:MPN852014 MFR851985:MFR852014 LVV851985:LVV852014 LLZ851985:LLZ852014 LCD851985:LCD852014 KSH851985:KSH852014 KIL851985:KIL852014 JYP851985:JYP852014 JOT851985:JOT852014 JEX851985:JEX852014 IVB851985:IVB852014 ILF851985:ILF852014 IBJ851985:IBJ852014 HRN851985:HRN852014 HHR851985:HHR852014 GXV851985:GXV852014 GNZ851985:GNZ852014 GED851985:GED852014 FUH851985:FUH852014 FKL851985:FKL852014 FAP851985:FAP852014 EQT851985:EQT852014 EGX851985:EGX852014 DXB851985:DXB852014 DNF851985:DNF852014 DDJ851985:DDJ852014 CTN851985:CTN852014 CJR851985:CJR852014 BZV851985:BZV852014 BPZ851985:BPZ852014 BGD851985:BGD852014 AWH851985:AWH852014 AML851985:AML852014 ACP851985:ACP852014 ST851985:ST852014 IX851985:IX852014 B851985:B852014 WVJ786449:WVJ786478 WLN786449:WLN786478 WBR786449:WBR786478 VRV786449:VRV786478 VHZ786449:VHZ786478 UYD786449:UYD786478 UOH786449:UOH786478 UEL786449:UEL786478 TUP786449:TUP786478 TKT786449:TKT786478 TAX786449:TAX786478 SRB786449:SRB786478 SHF786449:SHF786478 RXJ786449:RXJ786478 RNN786449:RNN786478 RDR786449:RDR786478 QTV786449:QTV786478 QJZ786449:QJZ786478 QAD786449:QAD786478 PQH786449:PQH786478 PGL786449:PGL786478 OWP786449:OWP786478 OMT786449:OMT786478 OCX786449:OCX786478 NTB786449:NTB786478 NJF786449:NJF786478 MZJ786449:MZJ786478 MPN786449:MPN786478 MFR786449:MFR786478 LVV786449:LVV786478 LLZ786449:LLZ786478 LCD786449:LCD786478 KSH786449:KSH786478 KIL786449:KIL786478 JYP786449:JYP786478 JOT786449:JOT786478 JEX786449:JEX786478 IVB786449:IVB786478 ILF786449:ILF786478 IBJ786449:IBJ786478 HRN786449:HRN786478 HHR786449:HHR786478 GXV786449:GXV786478 GNZ786449:GNZ786478 GED786449:GED786478 FUH786449:FUH786478 FKL786449:FKL786478 FAP786449:FAP786478 EQT786449:EQT786478 EGX786449:EGX786478 DXB786449:DXB786478 DNF786449:DNF786478 DDJ786449:DDJ786478 CTN786449:CTN786478 CJR786449:CJR786478 BZV786449:BZV786478 BPZ786449:BPZ786478 BGD786449:BGD786478 AWH786449:AWH786478 AML786449:AML786478 ACP786449:ACP786478 ST786449:ST786478 IX786449:IX786478 B786449:B786478 WVJ720913:WVJ720942 WLN720913:WLN720942 WBR720913:WBR720942 VRV720913:VRV720942 VHZ720913:VHZ720942 UYD720913:UYD720942 UOH720913:UOH720942 UEL720913:UEL720942 TUP720913:TUP720942 TKT720913:TKT720942 TAX720913:TAX720942 SRB720913:SRB720942 SHF720913:SHF720942 RXJ720913:RXJ720942 RNN720913:RNN720942 RDR720913:RDR720942 QTV720913:QTV720942 QJZ720913:QJZ720942 QAD720913:QAD720942 PQH720913:PQH720942 PGL720913:PGL720942 OWP720913:OWP720942 OMT720913:OMT720942 OCX720913:OCX720942 NTB720913:NTB720942 NJF720913:NJF720942 MZJ720913:MZJ720942 MPN720913:MPN720942 MFR720913:MFR720942 LVV720913:LVV720942 LLZ720913:LLZ720942 LCD720913:LCD720942 KSH720913:KSH720942 KIL720913:KIL720942 JYP720913:JYP720942 JOT720913:JOT720942 JEX720913:JEX720942 IVB720913:IVB720942 ILF720913:ILF720942 IBJ720913:IBJ720942 HRN720913:HRN720942 HHR720913:HHR720942 GXV720913:GXV720942 GNZ720913:GNZ720942 GED720913:GED720942 FUH720913:FUH720942 FKL720913:FKL720942 FAP720913:FAP720942 EQT720913:EQT720942 EGX720913:EGX720942 DXB720913:DXB720942 DNF720913:DNF720942 DDJ720913:DDJ720942 CTN720913:CTN720942 CJR720913:CJR720942 BZV720913:BZV720942 BPZ720913:BPZ720942 BGD720913:BGD720942 AWH720913:AWH720942 AML720913:AML720942 ACP720913:ACP720942 ST720913:ST720942 IX720913:IX720942 B720913:B720942 WVJ655377:WVJ655406 WLN655377:WLN655406 WBR655377:WBR655406 VRV655377:VRV655406 VHZ655377:VHZ655406 UYD655377:UYD655406 UOH655377:UOH655406 UEL655377:UEL655406 TUP655377:TUP655406 TKT655377:TKT655406 TAX655377:TAX655406 SRB655377:SRB655406 SHF655377:SHF655406 RXJ655377:RXJ655406 RNN655377:RNN655406 RDR655377:RDR655406 QTV655377:QTV655406 QJZ655377:QJZ655406 QAD655377:QAD655406 PQH655377:PQH655406 PGL655377:PGL655406 OWP655377:OWP655406 OMT655377:OMT655406 OCX655377:OCX655406 NTB655377:NTB655406 NJF655377:NJF655406 MZJ655377:MZJ655406 MPN655377:MPN655406 MFR655377:MFR655406 LVV655377:LVV655406 LLZ655377:LLZ655406 LCD655377:LCD655406 KSH655377:KSH655406 KIL655377:KIL655406 JYP655377:JYP655406 JOT655377:JOT655406 JEX655377:JEX655406 IVB655377:IVB655406 ILF655377:ILF655406 IBJ655377:IBJ655406 HRN655377:HRN655406 HHR655377:HHR655406 GXV655377:GXV655406 GNZ655377:GNZ655406 GED655377:GED655406 FUH655377:FUH655406 FKL655377:FKL655406 FAP655377:FAP655406 EQT655377:EQT655406 EGX655377:EGX655406 DXB655377:DXB655406 DNF655377:DNF655406 DDJ655377:DDJ655406 CTN655377:CTN655406 CJR655377:CJR655406 BZV655377:BZV655406 BPZ655377:BPZ655406 BGD655377:BGD655406 AWH655377:AWH655406 AML655377:AML655406 ACP655377:ACP655406 ST655377:ST655406 IX655377:IX655406 B655377:B655406 WVJ589841:WVJ589870 WLN589841:WLN589870 WBR589841:WBR589870 VRV589841:VRV589870 VHZ589841:VHZ589870 UYD589841:UYD589870 UOH589841:UOH589870 UEL589841:UEL589870 TUP589841:TUP589870 TKT589841:TKT589870 TAX589841:TAX589870 SRB589841:SRB589870 SHF589841:SHF589870 RXJ589841:RXJ589870 RNN589841:RNN589870 RDR589841:RDR589870 QTV589841:QTV589870 QJZ589841:QJZ589870 QAD589841:QAD589870 PQH589841:PQH589870 PGL589841:PGL589870 OWP589841:OWP589870 OMT589841:OMT589870 OCX589841:OCX589870 NTB589841:NTB589870 NJF589841:NJF589870 MZJ589841:MZJ589870 MPN589841:MPN589870 MFR589841:MFR589870 LVV589841:LVV589870 LLZ589841:LLZ589870 LCD589841:LCD589870 KSH589841:KSH589870 KIL589841:KIL589870 JYP589841:JYP589870 JOT589841:JOT589870 JEX589841:JEX589870 IVB589841:IVB589870 ILF589841:ILF589870 IBJ589841:IBJ589870 HRN589841:HRN589870 HHR589841:HHR589870 GXV589841:GXV589870 GNZ589841:GNZ589870 GED589841:GED589870 FUH589841:FUH589870 FKL589841:FKL589870 FAP589841:FAP589870 EQT589841:EQT589870 EGX589841:EGX589870 DXB589841:DXB589870 DNF589841:DNF589870 DDJ589841:DDJ589870 CTN589841:CTN589870 CJR589841:CJR589870 BZV589841:BZV589870 BPZ589841:BPZ589870 BGD589841:BGD589870 AWH589841:AWH589870 AML589841:AML589870 ACP589841:ACP589870 ST589841:ST589870 IX589841:IX589870 B589841:B589870 WVJ524305:WVJ524334 WLN524305:WLN524334 WBR524305:WBR524334 VRV524305:VRV524334 VHZ524305:VHZ524334 UYD524305:UYD524334 UOH524305:UOH524334 UEL524305:UEL524334 TUP524305:TUP524334 TKT524305:TKT524334 TAX524305:TAX524334 SRB524305:SRB524334 SHF524305:SHF524334 RXJ524305:RXJ524334 RNN524305:RNN524334 RDR524305:RDR524334 QTV524305:QTV524334 QJZ524305:QJZ524334 QAD524305:QAD524334 PQH524305:PQH524334 PGL524305:PGL524334 OWP524305:OWP524334 OMT524305:OMT524334 OCX524305:OCX524334 NTB524305:NTB524334 NJF524305:NJF524334 MZJ524305:MZJ524334 MPN524305:MPN524334 MFR524305:MFR524334 LVV524305:LVV524334 LLZ524305:LLZ524334 LCD524305:LCD524334 KSH524305:KSH524334 KIL524305:KIL524334 JYP524305:JYP524334 JOT524305:JOT524334 JEX524305:JEX524334 IVB524305:IVB524334 ILF524305:ILF524334 IBJ524305:IBJ524334 HRN524305:HRN524334 HHR524305:HHR524334 GXV524305:GXV524334 GNZ524305:GNZ524334 GED524305:GED524334 FUH524305:FUH524334 FKL524305:FKL524334 FAP524305:FAP524334 EQT524305:EQT524334 EGX524305:EGX524334 DXB524305:DXB524334 DNF524305:DNF524334 DDJ524305:DDJ524334 CTN524305:CTN524334 CJR524305:CJR524334 BZV524305:BZV524334 BPZ524305:BPZ524334 BGD524305:BGD524334 AWH524305:AWH524334 AML524305:AML524334 ACP524305:ACP524334 ST524305:ST524334 IX524305:IX524334 B524305:B524334 WVJ458769:WVJ458798 WLN458769:WLN458798 WBR458769:WBR458798 VRV458769:VRV458798 VHZ458769:VHZ458798 UYD458769:UYD458798 UOH458769:UOH458798 UEL458769:UEL458798 TUP458769:TUP458798 TKT458769:TKT458798 TAX458769:TAX458798 SRB458769:SRB458798 SHF458769:SHF458798 RXJ458769:RXJ458798 RNN458769:RNN458798 RDR458769:RDR458798 QTV458769:QTV458798 QJZ458769:QJZ458798 QAD458769:QAD458798 PQH458769:PQH458798 PGL458769:PGL458798 OWP458769:OWP458798 OMT458769:OMT458798 OCX458769:OCX458798 NTB458769:NTB458798 NJF458769:NJF458798 MZJ458769:MZJ458798 MPN458769:MPN458798 MFR458769:MFR458798 LVV458769:LVV458798 LLZ458769:LLZ458798 LCD458769:LCD458798 KSH458769:KSH458798 KIL458769:KIL458798 JYP458769:JYP458798 JOT458769:JOT458798 JEX458769:JEX458798 IVB458769:IVB458798 ILF458769:ILF458798 IBJ458769:IBJ458798 HRN458769:HRN458798 HHR458769:HHR458798 GXV458769:GXV458798 GNZ458769:GNZ458798 GED458769:GED458798 FUH458769:FUH458798 FKL458769:FKL458798 FAP458769:FAP458798 EQT458769:EQT458798 EGX458769:EGX458798 DXB458769:DXB458798 DNF458769:DNF458798 DDJ458769:DDJ458798 CTN458769:CTN458798 CJR458769:CJR458798 BZV458769:BZV458798 BPZ458769:BPZ458798 BGD458769:BGD458798 AWH458769:AWH458798 AML458769:AML458798 ACP458769:ACP458798 ST458769:ST458798 IX458769:IX458798 B458769:B458798 WVJ393233:WVJ393262 WLN393233:WLN393262 WBR393233:WBR393262 VRV393233:VRV393262 VHZ393233:VHZ393262 UYD393233:UYD393262 UOH393233:UOH393262 UEL393233:UEL393262 TUP393233:TUP393262 TKT393233:TKT393262 TAX393233:TAX393262 SRB393233:SRB393262 SHF393233:SHF393262 RXJ393233:RXJ393262 RNN393233:RNN393262 RDR393233:RDR393262 QTV393233:QTV393262 QJZ393233:QJZ393262 QAD393233:QAD393262 PQH393233:PQH393262 PGL393233:PGL393262 OWP393233:OWP393262 OMT393233:OMT393262 OCX393233:OCX393262 NTB393233:NTB393262 NJF393233:NJF393262 MZJ393233:MZJ393262 MPN393233:MPN393262 MFR393233:MFR393262 LVV393233:LVV393262 LLZ393233:LLZ393262 LCD393233:LCD393262 KSH393233:KSH393262 KIL393233:KIL393262 JYP393233:JYP393262 JOT393233:JOT393262 JEX393233:JEX393262 IVB393233:IVB393262 ILF393233:ILF393262 IBJ393233:IBJ393262 HRN393233:HRN393262 HHR393233:HHR393262 GXV393233:GXV393262 GNZ393233:GNZ393262 GED393233:GED393262 FUH393233:FUH393262 FKL393233:FKL393262 FAP393233:FAP393262 EQT393233:EQT393262 EGX393233:EGX393262 DXB393233:DXB393262 DNF393233:DNF393262 DDJ393233:DDJ393262 CTN393233:CTN393262 CJR393233:CJR393262 BZV393233:BZV393262 BPZ393233:BPZ393262 BGD393233:BGD393262 AWH393233:AWH393262 AML393233:AML393262 ACP393233:ACP393262 ST393233:ST393262 IX393233:IX393262 B393233:B393262 WVJ327697:WVJ327726 WLN327697:WLN327726 WBR327697:WBR327726 VRV327697:VRV327726 VHZ327697:VHZ327726 UYD327697:UYD327726 UOH327697:UOH327726 UEL327697:UEL327726 TUP327697:TUP327726 TKT327697:TKT327726 TAX327697:TAX327726 SRB327697:SRB327726 SHF327697:SHF327726 RXJ327697:RXJ327726 RNN327697:RNN327726 RDR327697:RDR327726 QTV327697:QTV327726 QJZ327697:QJZ327726 QAD327697:QAD327726 PQH327697:PQH327726 PGL327697:PGL327726 OWP327697:OWP327726 OMT327697:OMT327726 OCX327697:OCX327726 NTB327697:NTB327726 NJF327697:NJF327726 MZJ327697:MZJ327726 MPN327697:MPN327726 MFR327697:MFR327726 LVV327697:LVV327726 LLZ327697:LLZ327726 LCD327697:LCD327726 KSH327697:KSH327726 KIL327697:KIL327726 JYP327697:JYP327726 JOT327697:JOT327726 JEX327697:JEX327726 IVB327697:IVB327726 ILF327697:ILF327726 IBJ327697:IBJ327726 HRN327697:HRN327726 HHR327697:HHR327726 GXV327697:GXV327726 GNZ327697:GNZ327726 GED327697:GED327726 FUH327697:FUH327726 FKL327697:FKL327726 FAP327697:FAP327726 EQT327697:EQT327726 EGX327697:EGX327726 DXB327697:DXB327726 DNF327697:DNF327726 DDJ327697:DDJ327726 CTN327697:CTN327726 CJR327697:CJR327726 BZV327697:BZV327726 BPZ327697:BPZ327726 BGD327697:BGD327726 AWH327697:AWH327726 AML327697:AML327726 ACP327697:ACP327726 ST327697:ST327726 IX327697:IX327726 B327697:B327726 WVJ262161:WVJ262190 WLN262161:WLN262190 WBR262161:WBR262190 VRV262161:VRV262190 VHZ262161:VHZ262190 UYD262161:UYD262190 UOH262161:UOH262190 UEL262161:UEL262190 TUP262161:TUP262190 TKT262161:TKT262190 TAX262161:TAX262190 SRB262161:SRB262190 SHF262161:SHF262190 RXJ262161:RXJ262190 RNN262161:RNN262190 RDR262161:RDR262190 QTV262161:QTV262190 QJZ262161:QJZ262190 QAD262161:QAD262190 PQH262161:PQH262190 PGL262161:PGL262190 OWP262161:OWP262190 OMT262161:OMT262190 OCX262161:OCX262190 NTB262161:NTB262190 NJF262161:NJF262190 MZJ262161:MZJ262190 MPN262161:MPN262190 MFR262161:MFR262190 LVV262161:LVV262190 LLZ262161:LLZ262190 LCD262161:LCD262190 KSH262161:KSH262190 KIL262161:KIL262190 JYP262161:JYP262190 JOT262161:JOT262190 JEX262161:JEX262190 IVB262161:IVB262190 ILF262161:ILF262190 IBJ262161:IBJ262190 HRN262161:HRN262190 HHR262161:HHR262190 GXV262161:GXV262190 GNZ262161:GNZ262190 GED262161:GED262190 FUH262161:FUH262190 FKL262161:FKL262190 FAP262161:FAP262190 EQT262161:EQT262190 EGX262161:EGX262190 DXB262161:DXB262190 DNF262161:DNF262190 DDJ262161:DDJ262190 CTN262161:CTN262190 CJR262161:CJR262190 BZV262161:BZV262190 BPZ262161:BPZ262190 BGD262161:BGD262190 AWH262161:AWH262190 AML262161:AML262190 ACP262161:ACP262190 ST262161:ST262190 IX262161:IX262190 B262161:B262190 WVJ196625:WVJ196654 WLN196625:WLN196654 WBR196625:WBR196654 VRV196625:VRV196654 VHZ196625:VHZ196654 UYD196625:UYD196654 UOH196625:UOH196654 UEL196625:UEL196654 TUP196625:TUP196654 TKT196625:TKT196654 TAX196625:TAX196654 SRB196625:SRB196654 SHF196625:SHF196654 RXJ196625:RXJ196654 RNN196625:RNN196654 RDR196625:RDR196654 QTV196625:QTV196654 QJZ196625:QJZ196654 QAD196625:QAD196654 PQH196625:PQH196654 PGL196625:PGL196654 OWP196625:OWP196654 OMT196625:OMT196654 OCX196625:OCX196654 NTB196625:NTB196654 NJF196625:NJF196654 MZJ196625:MZJ196654 MPN196625:MPN196654 MFR196625:MFR196654 LVV196625:LVV196654 LLZ196625:LLZ196654 LCD196625:LCD196654 KSH196625:KSH196654 KIL196625:KIL196654 JYP196625:JYP196654 JOT196625:JOT196654 JEX196625:JEX196654 IVB196625:IVB196654 ILF196625:ILF196654 IBJ196625:IBJ196654 HRN196625:HRN196654 HHR196625:HHR196654 GXV196625:GXV196654 GNZ196625:GNZ196654 GED196625:GED196654 FUH196625:FUH196654 FKL196625:FKL196654 FAP196625:FAP196654 EQT196625:EQT196654 EGX196625:EGX196654 DXB196625:DXB196654 DNF196625:DNF196654 DDJ196625:DDJ196654 CTN196625:CTN196654 CJR196625:CJR196654 BZV196625:BZV196654 BPZ196625:BPZ196654 BGD196625:BGD196654 AWH196625:AWH196654 AML196625:AML196654 ACP196625:ACP196654 ST196625:ST196654 IX196625:IX196654 B196625:B196654 WVJ131089:WVJ131118 WLN131089:WLN131118 WBR131089:WBR131118 VRV131089:VRV131118 VHZ131089:VHZ131118 UYD131089:UYD131118 UOH131089:UOH131118 UEL131089:UEL131118 TUP131089:TUP131118 TKT131089:TKT131118 TAX131089:TAX131118 SRB131089:SRB131118 SHF131089:SHF131118 RXJ131089:RXJ131118 RNN131089:RNN131118 RDR131089:RDR131118 QTV131089:QTV131118 QJZ131089:QJZ131118 QAD131089:QAD131118 PQH131089:PQH131118 PGL131089:PGL131118 OWP131089:OWP131118 OMT131089:OMT131118 OCX131089:OCX131118 NTB131089:NTB131118 NJF131089:NJF131118 MZJ131089:MZJ131118 MPN131089:MPN131118 MFR131089:MFR131118 LVV131089:LVV131118 LLZ131089:LLZ131118 LCD131089:LCD131118 KSH131089:KSH131118 KIL131089:KIL131118 JYP131089:JYP131118 JOT131089:JOT131118 JEX131089:JEX131118 IVB131089:IVB131118 ILF131089:ILF131118 IBJ131089:IBJ131118 HRN131089:HRN131118 HHR131089:HHR131118 GXV131089:GXV131118 GNZ131089:GNZ131118 GED131089:GED131118 FUH131089:FUH131118 FKL131089:FKL131118 FAP131089:FAP131118 EQT131089:EQT131118 EGX131089:EGX131118 DXB131089:DXB131118 DNF131089:DNF131118 DDJ131089:DDJ131118 CTN131089:CTN131118 CJR131089:CJR131118 BZV131089:BZV131118 BPZ131089:BPZ131118 BGD131089:BGD131118 AWH131089:AWH131118 AML131089:AML131118 ACP131089:ACP131118 ST131089:ST131118 IX131089:IX131118 B131089:B131118 WVJ65553:WVJ65582 WLN65553:WLN65582 WBR65553:WBR65582 VRV65553:VRV65582 VHZ65553:VHZ65582 UYD65553:UYD65582 UOH65553:UOH65582 UEL65553:UEL65582 TUP65553:TUP65582 TKT65553:TKT65582 TAX65553:TAX65582 SRB65553:SRB65582 SHF65553:SHF65582 RXJ65553:RXJ65582 RNN65553:RNN65582 RDR65553:RDR65582 QTV65553:QTV65582 QJZ65553:QJZ65582 QAD65553:QAD65582 PQH65553:PQH65582 PGL65553:PGL65582 OWP65553:OWP65582 OMT65553:OMT65582 OCX65553:OCX65582 NTB65553:NTB65582 NJF65553:NJF65582 MZJ65553:MZJ65582 MPN65553:MPN65582 MFR65553:MFR65582 LVV65553:LVV65582 LLZ65553:LLZ65582 LCD65553:LCD65582 KSH65553:KSH65582 KIL65553:KIL65582 JYP65553:JYP65582 JOT65553:JOT65582 JEX65553:JEX65582 IVB65553:IVB65582 ILF65553:ILF65582 IBJ65553:IBJ65582 HRN65553:HRN65582 HHR65553:HHR65582 GXV65553:GXV65582 GNZ65553:GNZ65582 GED65553:GED65582 FUH65553:FUH65582 FKL65553:FKL65582 FAP65553:FAP65582 EQT65553:EQT65582 EGX65553:EGX65582 DXB65553:DXB65582 DNF65553:DNF65582 DDJ65553:DDJ65582 CTN65553:CTN65582 CJR65553:CJR65582 BZV65553:BZV65582 BPZ65553:BPZ65582 BGD65553:BGD65582 AWH65553:AWH65582 AML65553:AML65582 ACP65553:ACP65582 ST65553:ST65582 IX65553:IX65582 B65553:B65582 WVJ13:WVJ42 WLN13:WLN42 WBR13:WBR42 VRV13:VRV42 VHZ13:VHZ42 UYD13:UYD42 UOH13:UOH42 UEL13:UEL42 TUP13:TUP42 TKT13:TKT42 TAX13:TAX42 SRB13:SRB42 SHF13:SHF42 RXJ13:RXJ42 RNN13:RNN42 RDR13:RDR42 QTV13:QTV42 QJZ13:QJZ42 QAD13:QAD42 PQH13:PQH42 PGL13:PGL42 OWP13:OWP42 OMT13:OMT42 OCX13:OCX42 NTB13:NTB42 NJF13:NJF42 MZJ13:MZJ42 MPN13:MPN42 MFR13:MFR42 LVV13:LVV42 LLZ13:LLZ42 LCD13:LCD42 KSH13:KSH42 KIL13:KIL42 JYP13:JYP42 JOT13:JOT42 JEX13:JEX42 IVB13:IVB42 ILF13:ILF42 IBJ13:IBJ42 HRN13:HRN42 HHR13:HHR42 GXV13:GXV42 GNZ13:GNZ42 GED13:GED42 FUH13:FUH42 FKL13:FKL42 FAP13:FAP42 EQT13:EQT42 EGX13:EGX42 DXB13:DXB42 DNF13:DNF42 DDJ13:DDJ42 CTN13:CTN42 CJR13:CJR42 BZV13:BZV42 BPZ13:BPZ42 BGD13:BGD42 AWH13:AWH42 AML13:AML42 ACP13:ACP42 ST13:ST42 IX13:IX42">
      <formula1>"ФП,П"</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formula1>$R$69:$R$164</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formula1>$S$69:$S$286</formula1>
    </dataValidation>
    <dataValidation type="list" showInputMessage="1" showErrorMessage="1" sqref="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formula1>$A$70:$A$391</formula1>
    </dataValidation>
    <dataValidation type="list" allowBlank="1" showInputMessage="1" showErrorMessage="1" sqref="WVP983053 WLT983053 WBX983053 VSB983053 VIF983053 UYJ983053 UON983053 UER983053 TUV983053 TKZ983053 TBD983053 SRH983053 SHL983053 RXP983053 RNT983053 RDX983053 QUB983053 QKF983053 QAJ983053 PQN983053 PGR983053 OWV983053 OMZ983053 ODD983053 NTH983053 NJL983053 MZP983053 MPT983053 MFX983053 LWB983053 LMF983053 LCJ983053 KSN983053 KIR983053 JYV983053 JOZ983053 JFD983053 IVH983053 ILL983053 IBP983053 HRT983053 HHX983053 GYB983053 GOF983053 GEJ983053 FUN983053 FKR983053 FAV983053 EQZ983053 EHD983053 DXH983053 DNL983053 DDP983053 CTT983053 CJX983053 CAB983053 BQF983053 BGJ983053 AWN983053 AMR983053 ACV983053 SZ983053 JD983053 H983053 WVP917517 WLT917517 WBX917517 VSB917517 VIF917517 UYJ917517 UON917517 UER917517 TUV917517 TKZ917517 TBD917517 SRH917517 SHL917517 RXP917517 RNT917517 RDX917517 QUB917517 QKF917517 QAJ917517 PQN917517 PGR917517 OWV917517 OMZ917517 ODD917517 NTH917517 NJL917517 MZP917517 MPT917517 MFX917517 LWB917517 LMF917517 LCJ917517 KSN917517 KIR917517 JYV917517 JOZ917517 JFD917517 IVH917517 ILL917517 IBP917517 HRT917517 HHX917517 GYB917517 GOF917517 GEJ917517 FUN917517 FKR917517 FAV917517 EQZ917517 EHD917517 DXH917517 DNL917517 DDP917517 CTT917517 CJX917517 CAB917517 BQF917517 BGJ917517 AWN917517 AMR917517 ACV917517 SZ917517 JD917517 H917517 WVP851981 WLT851981 WBX851981 VSB851981 VIF851981 UYJ851981 UON851981 UER851981 TUV851981 TKZ851981 TBD851981 SRH851981 SHL851981 RXP851981 RNT851981 RDX851981 QUB851981 QKF851981 QAJ851981 PQN851981 PGR851981 OWV851981 OMZ851981 ODD851981 NTH851981 NJL851981 MZP851981 MPT851981 MFX851981 LWB851981 LMF851981 LCJ851981 KSN851981 KIR851981 JYV851981 JOZ851981 JFD851981 IVH851981 ILL851981 IBP851981 HRT851981 HHX851981 GYB851981 GOF851981 GEJ851981 FUN851981 FKR851981 FAV851981 EQZ851981 EHD851981 DXH851981 DNL851981 DDP851981 CTT851981 CJX851981 CAB851981 BQF851981 BGJ851981 AWN851981 AMR851981 ACV851981 SZ851981 JD851981 H851981 WVP786445 WLT786445 WBX786445 VSB786445 VIF786445 UYJ786445 UON786445 UER786445 TUV786445 TKZ786445 TBD786445 SRH786445 SHL786445 RXP786445 RNT786445 RDX786445 QUB786445 QKF786445 QAJ786445 PQN786445 PGR786445 OWV786445 OMZ786445 ODD786445 NTH786445 NJL786445 MZP786445 MPT786445 MFX786445 LWB786445 LMF786445 LCJ786445 KSN786445 KIR786445 JYV786445 JOZ786445 JFD786445 IVH786445 ILL786445 IBP786445 HRT786445 HHX786445 GYB786445 GOF786445 GEJ786445 FUN786445 FKR786445 FAV786445 EQZ786445 EHD786445 DXH786445 DNL786445 DDP786445 CTT786445 CJX786445 CAB786445 BQF786445 BGJ786445 AWN786445 AMR786445 ACV786445 SZ786445 JD786445 H786445 WVP720909 WLT720909 WBX720909 VSB720909 VIF720909 UYJ720909 UON720909 UER720909 TUV720909 TKZ720909 TBD720909 SRH720909 SHL720909 RXP720909 RNT720909 RDX720909 QUB720909 QKF720909 QAJ720909 PQN720909 PGR720909 OWV720909 OMZ720909 ODD720909 NTH720909 NJL720909 MZP720909 MPT720909 MFX720909 LWB720909 LMF720909 LCJ720909 KSN720909 KIR720909 JYV720909 JOZ720909 JFD720909 IVH720909 ILL720909 IBP720909 HRT720909 HHX720909 GYB720909 GOF720909 GEJ720909 FUN720909 FKR720909 FAV720909 EQZ720909 EHD720909 DXH720909 DNL720909 DDP720909 CTT720909 CJX720909 CAB720909 BQF720909 BGJ720909 AWN720909 AMR720909 ACV720909 SZ720909 JD720909 H720909 WVP655373 WLT655373 WBX655373 VSB655373 VIF655373 UYJ655373 UON655373 UER655373 TUV655373 TKZ655373 TBD655373 SRH655373 SHL655373 RXP655373 RNT655373 RDX655373 QUB655373 QKF655373 QAJ655373 PQN655373 PGR655373 OWV655373 OMZ655373 ODD655373 NTH655373 NJL655373 MZP655373 MPT655373 MFX655373 LWB655373 LMF655373 LCJ655373 KSN655373 KIR655373 JYV655373 JOZ655373 JFD655373 IVH655373 ILL655373 IBP655373 HRT655373 HHX655373 GYB655373 GOF655373 GEJ655373 FUN655373 FKR655373 FAV655373 EQZ655373 EHD655373 DXH655373 DNL655373 DDP655373 CTT655373 CJX655373 CAB655373 BQF655373 BGJ655373 AWN655373 AMR655373 ACV655373 SZ655373 JD655373 H655373 WVP589837 WLT589837 WBX589837 VSB589837 VIF589837 UYJ589837 UON589837 UER589837 TUV589837 TKZ589837 TBD589837 SRH589837 SHL589837 RXP589837 RNT589837 RDX589837 QUB589837 QKF589837 QAJ589837 PQN589837 PGR589837 OWV589837 OMZ589837 ODD589837 NTH589837 NJL589837 MZP589837 MPT589837 MFX589837 LWB589837 LMF589837 LCJ589837 KSN589837 KIR589837 JYV589837 JOZ589837 JFD589837 IVH589837 ILL589837 IBP589837 HRT589837 HHX589837 GYB589837 GOF589837 GEJ589837 FUN589837 FKR589837 FAV589837 EQZ589837 EHD589837 DXH589837 DNL589837 DDP589837 CTT589837 CJX589837 CAB589837 BQF589837 BGJ589837 AWN589837 AMR589837 ACV589837 SZ589837 JD589837 H589837 WVP524301 WLT524301 WBX524301 VSB524301 VIF524301 UYJ524301 UON524301 UER524301 TUV524301 TKZ524301 TBD524301 SRH524301 SHL524301 RXP524301 RNT524301 RDX524301 QUB524301 QKF524301 QAJ524301 PQN524301 PGR524301 OWV524301 OMZ524301 ODD524301 NTH524301 NJL524301 MZP524301 MPT524301 MFX524301 LWB524301 LMF524301 LCJ524301 KSN524301 KIR524301 JYV524301 JOZ524301 JFD524301 IVH524301 ILL524301 IBP524301 HRT524301 HHX524301 GYB524301 GOF524301 GEJ524301 FUN524301 FKR524301 FAV524301 EQZ524301 EHD524301 DXH524301 DNL524301 DDP524301 CTT524301 CJX524301 CAB524301 BQF524301 BGJ524301 AWN524301 AMR524301 ACV524301 SZ524301 JD524301 H524301 WVP458765 WLT458765 WBX458765 VSB458765 VIF458765 UYJ458765 UON458765 UER458765 TUV458765 TKZ458765 TBD458765 SRH458765 SHL458765 RXP458765 RNT458765 RDX458765 QUB458765 QKF458765 QAJ458765 PQN458765 PGR458765 OWV458765 OMZ458765 ODD458765 NTH458765 NJL458765 MZP458765 MPT458765 MFX458765 LWB458765 LMF458765 LCJ458765 KSN458765 KIR458765 JYV458765 JOZ458765 JFD458765 IVH458765 ILL458765 IBP458765 HRT458765 HHX458765 GYB458765 GOF458765 GEJ458765 FUN458765 FKR458765 FAV458765 EQZ458765 EHD458765 DXH458765 DNL458765 DDP458765 CTT458765 CJX458765 CAB458765 BQF458765 BGJ458765 AWN458765 AMR458765 ACV458765 SZ458765 JD458765 H458765 WVP393229 WLT393229 WBX393229 VSB393229 VIF393229 UYJ393229 UON393229 UER393229 TUV393229 TKZ393229 TBD393229 SRH393229 SHL393229 RXP393229 RNT393229 RDX393229 QUB393229 QKF393229 QAJ393229 PQN393229 PGR393229 OWV393229 OMZ393229 ODD393229 NTH393229 NJL393229 MZP393229 MPT393229 MFX393229 LWB393229 LMF393229 LCJ393229 KSN393229 KIR393229 JYV393229 JOZ393229 JFD393229 IVH393229 ILL393229 IBP393229 HRT393229 HHX393229 GYB393229 GOF393229 GEJ393229 FUN393229 FKR393229 FAV393229 EQZ393229 EHD393229 DXH393229 DNL393229 DDP393229 CTT393229 CJX393229 CAB393229 BQF393229 BGJ393229 AWN393229 AMR393229 ACV393229 SZ393229 JD393229 H393229 WVP327693 WLT327693 WBX327693 VSB327693 VIF327693 UYJ327693 UON327693 UER327693 TUV327693 TKZ327693 TBD327693 SRH327693 SHL327693 RXP327693 RNT327693 RDX327693 QUB327693 QKF327693 QAJ327693 PQN327693 PGR327693 OWV327693 OMZ327693 ODD327693 NTH327693 NJL327693 MZP327693 MPT327693 MFX327693 LWB327693 LMF327693 LCJ327693 KSN327693 KIR327693 JYV327693 JOZ327693 JFD327693 IVH327693 ILL327693 IBP327693 HRT327693 HHX327693 GYB327693 GOF327693 GEJ327693 FUN327693 FKR327693 FAV327693 EQZ327693 EHD327693 DXH327693 DNL327693 DDP327693 CTT327693 CJX327693 CAB327693 BQF327693 BGJ327693 AWN327693 AMR327693 ACV327693 SZ327693 JD327693 H327693 WVP262157 WLT262157 WBX262157 VSB262157 VIF262157 UYJ262157 UON262157 UER262157 TUV262157 TKZ262157 TBD262157 SRH262157 SHL262157 RXP262157 RNT262157 RDX262157 QUB262157 QKF262157 QAJ262157 PQN262157 PGR262157 OWV262157 OMZ262157 ODD262157 NTH262157 NJL262157 MZP262157 MPT262157 MFX262157 LWB262157 LMF262157 LCJ262157 KSN262157 KIR262157 JYV262157 JOZ262157 JFD262157 IVH262157 ILL262157 IBP262157 HRT262157 HHX262157 GYB262157 GOF262157 GEJ262157 FUN262157 FKR262157 FAV262157 EQZ262157 EHD262157 DXH262157 DNL262157 DDP262157 CTT262157 CJX262157 CAB262157 BQF262157 BGJ262157 AWN262157 AMR262157 ACV262157 SZ262157 JD262157 H262157 WVP196621 WLT196621 WBX196621 VSB196621 VIF196621 UYJ196621 UON196621 UER196621 TUV196621 TKZ196621 TBD196621 SRH196621 SHL196621 RXP196621 RNT196621 RDX196621 QUB196621 QKF196621 QAJ196621 PQN196621 PGR196621 OWV196621 OMZ196621 ODD196621 NTH196621 NJL196621 MZP196621 MPT196621 MFX196621 LWB196621 LMF196621 LCJ196621 KSN196621 KIR196621 JYV196621 JOZ196621 JFD196621 IVH196621 ILL196621 IBP196621 HRT196621 HHX196621 GYB196621 GOF196621 GEJ196621 FUN196621 FKR196621 FAV196621 EQZ196621 EHD196621 DXH196621 DNL196621 DDP196621 CTT196621 CJX196621 CAB196621 BQF196621 BGJ196621 AWN196621 AMR196621 ACV196621 SZ196621 JD196621 H196621 WVP131085 WLT131085 WBX131085 VSB131085 VIF131085 UYJ131085 UON131085 UER131085 TUV131085 TKZ131085 TBD131085 SRH131085 SHL131085 RXP131085 RNT131085 RDX131085 QUB131085 QKF131085 QAJ131085 PQN131085 PGR131085 OWV131085 OMZ131085 ODD131085 NTH131085 NJL131085 MZP131085 MPT131085 MFX131085 LWB131085 LMF131085 LCJ131085 KSN131085 KIR131085 JYV131085 JOZ131085 JFD131085 IVH131085 ILL131085 IBP131085 HRT131085 HHX131085 GYB131085 GOF131085 GEJ131085 FUN131085 FKR131085 FAV131085 EQZ131085 EHD131085 DXH131085 DNL131085 DDP131085 CTT131085 CJX131085 CAB131085 BQF131085 BGJ131085 AWN131085 AMR131085 ACV131085 SZ131085 JD131085 H131085 WVP65549 WLT65549 WBX65549 VSB65549 VIF65549 UYJ65549 UON65549 UER65549 TUV65549 TKZ65549 TBD65549 SRH65549 SHL65549 RXP65549 RNT65549 RDX65549 QUB65549 QKF65549 QAJ65549 PQN65549 PGR65549 OWV65549 OMZ65549 ODD65549 NTH65549 NJL65549 MZP65549 MPT65549 MFX65549 LWB65549 LMF65549 LCJ65549 KSN65549 KIR65549 JYV65549 JOZ65549 JFD65549 IVH65549 ILL65549 IBP65549 HRT65549 HHX65549 GYB65549 GOF65549 GEJ65549 FUN65549 FKR65549 FAV65549 EQZ65549 EHD65549 DXH65549 DNL65549 DDP65549 CTT65549 CJX65549 CAB65549 BQF65549 BGJ65549 AWN65549 AMR65549 ACV65549 SZ65549 JD65549 H65549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
      <formula1>"12мм от края, 16мм от края"</formula1>
    </dataValidation>
    <dataValidation type="whole" allowBlank="1" showInputMessage="1" showErrorMessage="1" error="Щирина детали не может быть менее 20мм и более 2040 мм" sqref="E13:E42 WVM983057:WVM983086 WLQ983057:WLQ983086 WBU983057:WBU983086 VRY983057:VRY983086 VIC983057:VIC983086 UYG983057:UYG983086 UOK983057:UOK983086 UEO983057:UEO983086 TUS983057:TUS983086 TKW983057:TKW983086 TBA983057:TBA983086 SRE983057:SRE983086 SHI983057:SHI983086 RXM983057:RXM983086 RNQ983057:RNQ983086 RDU983057:RDU983086 QTY983057:QTY983086 QKC983057:QKC983086 QAG983057:QAG983086 PQK983057:PQK983086 PGO983057:PGO983086 OWS983057:OWS983086 OMW983057:OMW983086 ODA983057:ODA983086 NTE983057:NTE983086 NJI983057:NJI983086 MZM983057:MZM983086 MPQ983057:MPQ983086 MFU983057:MFU983086 LVY983057:LVY983086 LMC983057:LMC983086 LCG983057:LCG983086 KSK983057:KSK983086 KIO983057:KIO983086 JYS983057:JYS983086 JOW983057:JOW983086 JFA983057:JFA983086 IVE983057:IVE983086 ILI983057:ILI983086 IBM983057:IBM983086 HRQ983057:HRQ983086 HHU983057:HHU983086 GXY983057:GXY983086 GOC983057:GOC983086 GEG983057:GEG983086 FUK983057:FUK983086 FKO983057:FKO983086 FAS983057:FAS983086 EQW983057:EQW983086 EHA983057:EHA983086 DXE983057:DXE983086 DNI983057:DNI983086 DDM983057:DDM983086 CTQ983057:CTQ983086 CJU983057:CJU983086 BZY983057:BZY983086 BQC983057:BQC983086 BGG983057:BGG983086 AWK983057:AWK983086 AMO983057:AMO983086 ACS983057:ACS983086 SW983057:SW983086 JA983057:JA983086 E983057:E983086 WVM917521:WVM917550 WLQ917521:WLQ917550 WBU917521:WBU917550 VRY917521:VRY917550 VIC917521:VIC917550 UYG917521:UYG917550 UOK917521:UOK917550 UEO917521:UEO917550 TUS917521:TUS917550 TKW917521:TKW917550 TBA917521:TBA917550 SRE917521:SRE917550 SHI917521:SHI917550 RXM917521:RXM917550 RNQ917521:RNQ917550 RDU917521:RDU917550 QTY917521:QTY917550 QKC917521:QKC917550 QAG917521:QAG917550 PQK917521:PQK917550 PGO917521:PGO917550 OWS917521:OWS917550 OMW917521:OMW917550 ODA917521:ODA917550 NTE917521:NTE917550 NJI917521:NJI917550 MZM917521:MZM917550 MPQ917521:MPQ917550 MFU917521:MFU917550 LVY917521:LVY917550 LMC917521:LMC917550 LCG917521:LCG917550 KSK917521:KSK917550 KIO917521:KIO917550 JYS917521:JYS917550 JOW917521:JOW917550 JFA917521:JFA917550 IVE917521:IVE917550 ILI917521:ILI917550 IBM917521:IBM917550 HRQ917521:HRQ917550 HHU917521:HHU917550 GXY917521:GXY917550 GOC917521:GOC917550 GEG917521:GEG917550 FUK917521:FUK917550 FKO917521:FKO917550 FAS917521:FAS917550 EQW917521:EQW917550 EHA917521:EHA917550 DXE917521:DXE917550 DNI917521:DNI917550 DDM917521:DDM917550 CTQ917521:CTQ917550 CJU917521:CJU917550 BZY917521:BZY917550 BQC917521:BQC917550 BGG917521:BGG917550 AWK917521:AWK917550 AMO917521:AMO917550 ACS917521:ACS917550 SW917521:SW917550 JA917521:JA917550 E917521:E917550 WVM851985:WVM852014 WLQ851985:WLQ852014 WBU851985:WBU852014 VRY851985:VRY852014 VIC851985:VIC852014 UYG851985:UYG852014 UOK851985:UOK852014 UEO851985:UEO852014 TUS851985:TUS852014 TKW851985:TKW852014 TBA851985:TBA852014 SRE851985:SRE852014 SHI851985:SHI852014 RXM851985:RXM852014 RNQ851985:RNQ852014 RDU851985:RDU852014 QTY851985:QTY852014 QKC851985:QKC852014 QAG851985:QAG852014 PQK851985:PQK852014 PGO851985:PGO852014 OWS851985:OWS852014 OMW851985:OMW852014 ODA851985:ODA852014 NTE851985:NTE852014 NJI851985:NJI852014 MZM851985:MZM852014 MPQ851985:MPQ852014 MFU851985:MFU852014 LVY851985:LVY852014 LMC851985:LMC852014 LCG851985:LCG852014 KSK851985:KSK852014 KIO851985:KIO852014 JYS851985:JYS852014 JOW851985:JOW852014 JFA851985:JFA852014 IVE851985:IVE852014 ILI851985:ILI852014 IBM851985:IBM852014 HRQ851985:HRQ852014 HHU851985:HHU852014 GXY851985:GXY852014 GOC851985:GOC852014 GEG851985:GEG852014 FUK851985:FUK852014 FKO851985:FKO852014 FAS851985:FAS852014 EQW851985:EQW852014 EHA851985:EHA852014 DXE851985:DXE852014 DNI851985:DNI852014 DDM851985:DDM852014 CTQ851985:CTQ852014 CJU851985:CJU852014 BZY851985:BZY852014 BQC851985:BQC852014 BGG851985:BGG852014 AWK851985:AWK852014 AMO851985:AMO852014 ACS851985:ACS852014 SW851985:SW852014 JA851985:JA852014 E851985:E852014 WVM786449:WVM786478 WLQ786449:WLQ786478 WBU786449:WBU786478 VRY786449:VRY786478 VIC786449:VIC786478 UYG786449:UYG786478 UOK786449:UOK786478 UEO786449:UEO786478 TUS786449:TUS786478 TKW786449:TKW786478 TBA786449:TBA786478 SRE786449:SRE786478 SHI786449:SHI786478 RXM786449:RXM786478 RNQ786449:RNQ786478 RDU786449:RDU786478 QTY786449:QTY786478 QKC786449:QKC786478 QAG786449:QAG786478 PQK786449:PQK786478 PGO786449:PGO786478 OWS786449:OWS786478 OMW786449:OMW786478 ODA786449:ODA786478 NTE786449:NTE786478 NJI786449:NJI786478 MZM786449:MZM786478 MPQ786449:MPQ786478 MFU786449:MFU786478 LVY786449:LVY786478 LMC786449:LMC786478 LCG786449:LCG786478 KSK786449:KSK786478 KIO786449:KIO786478 JYS786449:JYS786478 JOW786449:JOW786478 JFA786449:JFA786478 IVE786449:IVE786478 ILI786449:ILI786478 IBM786449:IBM786478 HRQ786449:HRQ786478 HHU786449:HHU786478 GXY786449:GXY786478 GOC786449:GOC786478 GEG786449:GEG786478 FUK786449:FUK786478 FKO786449:FKO786478 FAS786449:FAS786478 EQW786449:EQW786478 EHA786449:EHA786478 DXE786449:DXE786478 DNI786449:DNI786478 DDM786449:DDM786478 CTQ786449:CTQ786478 CJU786449:CJU786478 BZY786449:BZY786478 BQC786449:BQC786478 BGG786449:BGG786478 AWK786449:AWK786478 AMO786449:AMO786478 ACS786449:ACS786478 SW786449:SW786478 JA786449:JA786478 E786449:E786478 WVM720913:WVM720942 WLQ720913:WLQ720942 WBU720913:WBU720942 VRY720913:VRY720942 VIC720913:VIC720942 UYG720913:UYG720942 UOK720913:UOK720942 UEO720913:UEO720942 TUS720913:TUS720942 TKW720913:TKW720942 TBA720913:TBA720942 SRE720913:SRE720942 SHI720913:SHI720942 RXM720913:RXM720942 RNQ720913:RNQ720942 RDU720913:RDU720942 QTY720913:QTY720942 QKC720913:QKC720942 QAG720913:QAG720942 PQK720913:PQK720942 PGO720913:PGO720942 OWS720913:OWS720942 OMW720913:OMW720942 ODA720913:ODA720942 NTE720913:NTE720942 NJI720913:NJI720942 MZM720913:MZM720942 MPQ720913:MPQ720942 MFU720913:MFU720942 LVY720913:LVY720942 LMC720913:LMC720942 LCG720913:LCG720942 KSK720913:KSK720942 KIO720913:KIO720942 JYS720913:JYS720942 JOW720913:JOW720942 JFA720913:JFA720942 IVE720913:IVE720942 ILI720913:ILI720942 IBM720913:IBM720942 HRQ720913:HRQ720942 HHU720913:HHU720942 GXY720913:GXY720942 GOC720913:GOC720942 GEG720913:GEG720942 FUK720913:FUK720942 FKO720913:FKO720942 FAS720913:FAS720942 EQW720913:EQW720942 EHA720913:EHA720942 DXE720913:DXE720942 DNI720913:DNI720942 DDM720913:DDM720942 CTQ720913:CTQ720942 CJU720913:CJU720942 BZY720913:BZY720942 BQC720913:BQC720942 BGG720913:BGG720942 AWK720913:AWK720942 AMO720913:AMO720942 ACS720913:ACS720942 SW720913:SW720942 JA720913:JA720942 E720913:E720942 WVM655377:WVM655406 WLQ655377:WLQ655406 WBU655377:WBU655406 VRY655377:VRY655406 VIC655377:VIC655406 UYG655377:UYG655406 UOK655377:UOK655406 UEO655377:UEO655406 TUS655377:TUS655406 TKW655377:TKW655406 TBA655377:TBA655406 SRE655377:SRE655406 SHI655377:SHI655406 RXM655377:RXM655406 RNQ655377:RNQ655406 RDU655377:RDU655406 QTY655377:QTY655406 QKC655377:QKC655406 QAG655377:QAG655406 PQK655377:PQK655406 PGO655377:PGO655406 OWS655377:OWS655406 OMW655377:OMW655406 ODA655377:ODA655406 NTE655377:NTE655406 NJI655377:NJI655406 MZM655377:MZM655406 MPQ655377:MPQ655406 MFU655377:MFU655406 LVY655377:LVY655406 LMC655377:LMC655406 LCG655377:LCG655406 KSK655377:KSK655406 KIO655377:KIO655406 JYS655377:JYS655406 JOW655377:JOW655406 JFA655377:JFA655406 IVE655377:IVE655406 ILI655377:ILI655406 IBM655377:IBM655406 HRQ655377:HRQ655406 HHU655377:HHU655406 GXY655377:GXY655406 GOC655377:GOC655406 GEG655377:GEG655406 FUK655377:FUK655406 FKO655377:FKO655406 FAS655377:FAS655406 EQW655377:EQW655406 EHA655377:EHA655406 DXE655377:DXE655406 DNI655377:DNI655406 DDM655377:DDM655406 CTQ655377:CTQ655406 CJU655377:CJU655406 BZY655377:BZY655406 BQC655377:BQC655406 BGG655377:BGG655406 AWK655377:AWK655406 AMO655377:AMO655406 ACS655377:ACS655406 SW655377:SW655406 JA655377:JA655406 E655377:E655406 WVM589841:WVM589870 WLQ589841:WLQ589870 WBU589841:WBU589870 VRY589841:VRY589870 VIC589841:VIC589870 UYG589841:UYG589870 UOK589841:UOK589870 UEO589841:UEO589870 TUS589841:TUS589870 TKW589841:TKW589870 TBA589841:TBA589870 SRE589841:SRE589870 SHI589841:SHI589870 RXM589841:RXM589870 RNQ589841:RNQ589870 RDU589841:RDU589870 QTY589841:QTY589870 QKC589841:QKC589870 QAG589841:QAG589870 PQK589841:PQK589870 PGO589841:PGO589870 OWS589841:OWS589870 OMW589841:OMW589870 ODA589841:ODA589870 NTE589841:NTE589870 NJI589841:NJI589870 MZM589841:MZM589870 MPQ589841:MPQ589870 MFU589841:MFU589870 LVY589841:LVY589870 LMC589841:LMC589870 LCG589841:LCG589870 KSK589841:KSK589870 KIO589841:KIO589870 JYS589841:JYS589870 JOW589841:JOW589870 JFA589841:JFA589870 IVE589841:IVE589870 ILI589841:ILI589870 IBM589841:IBM589870 HRQ589841:HRQ589870 HHU589841:HHU589870 GXY589841:GXY589870 GOC589841:GOC589870 GEG589841:GEG589870 FUK589841:FUK589870 FKO589841:FKO589870 FAS589841:FAS589870 EQW589841:EQW589870 EHA589841:EHA589870 DXE589841:DXE589870 DNI589841:DNI589870 DDM589841:DDM589870 CTQ589841:CTQ589870 CJU589841:CJU589870 BZY589841:BZY589870 BQC589841:BQC589870 BGG589841:BGG589870 AWK589841:AWK589870 AMO589841:AMO589870 ACS589841:ACS589870 SW589841:SW589870 JA589841:JA589870 E589841:E589870 WVM524305:WVM524334 WLQ524305:WLQ524334 WBU524305:WBU524334 VRY524305:VRY524334 VIC524305:VIC524334 UYG524305:UYG524334 UOK524305:UOK524334 UEO524305:UEO524334 TUS524305:TUS524334 TKW524305:TKW524334 TBA524305:TBA524334 SRE524305:SRE524334 SHI524305:SHI524334 RXM524305:RXM524334 RNQ524305:RNQ524334 RDU524305:RDU524334 QTY524305:QTY524334 QKC524305:QKC524334 QAG524305:QAG524334 PQK524305:PQK524334 PGO524305:PGO524334 OWS524305:OWS524334 OMW524305:OMW524334 ODA524305:ODA524334 NTE524305:NTE524334 NJI524305:NJI524334 MZM524305:MZM524334 MPQ524305:MPQ524334 MFU524305:MFU524334 LVY524305:LVY524334 LMC524305:LMC524334 LCG524305:LCG524334 KSK524305:KSK524334 KIO524305:KIO524334 JYS524305:JYS524334 JOW524305:JOW524334 JFA524305:JFA524334 IVE524305:IVE524334 ILI524305:ILI524334 IBM524305:IBM524334 HRQ524305:HRQ524334 HHU524305:HHU524334 GXY524305:GXY524334 GOC524305:GOC524334 GEG524305:GEG524334 FUK524305:FUK524334 FKO524305:FKO524334 FAS524305:FAS524334 EQW524305:EQW524334 EHA524305:EHA524334 DXE524305:DXE524334 DNI524305:DNI524334 DDM524305:DDM524334 CTQ524305:CTQ524334 CJU524305:CJU524334 BZY524305:BZY524334 BQC524305:BQC524334 BGG524305:BGG524334 AWK524305:AWK524334 AMO524305:AMO524334 ACS524305:ACS524334 SW524305:SW524334 JA524305:JA524334 E524305:E524334 WVM458769:WVM458798 WLQ458769:WLQ458798 WBU458769:WBU458798 VRY458769:VRY458798 VIC458769:VIC458798 UYG458769:UYG458798 UOK458769:UOK458798 UEO458769:UEO458798 TUS458769:TUS458798 TKW458769:TKW458798 TBA458769:TBA458798 SRE458769:SRE458798 SHI458769:SHI458798 RXM458769:RXM458798 RNQ458769:RNQ458798 RDU458769:RDU458798 QTY458769:QTY458798 QKC458769:QKC458798 QAG458769:QAG458798 PQK458769:PQK458798 PGO458769:PGO458798 OWS458769:OWS458798 OMW458769:OMW458798 ODA458769:ODA458798 NTE458769:NTE458798 NJI458769:NJI458798 MZM458769:MZM458798 MPQ458769:MPQ458798 MFU458769:MFU458798 LVY458769:LVY458798 LMC458769:LMC458798 LCG458769:LCG458798 KSK458769:KSK458798 KIO458769:KIO458798 JYS458769:JYS458798 JOW458769:JOW458798 JFA458769:JFA458798 IVE458769:IVE458798 ILI458769:ILI458798 IBM458769:IBM458798 HRQ458769:HRQ458798 HHU458769:HHU458798 GXY458769:GXY458798 GOC458769:GOC458798 GEG458769:GEG458798 FUK458769:FUK458798 FKO458769:FKO458798 FAS458769:FAS458798 EQW458769:EQW458798 EHA458769:EHA458798 DXE458769:DXE458798 DNI458769:DNI458798 DDM458769:DDM458798 CTQ458769:CTQ458798 CJU458769:CJU458798 BZY458769:BZY458798 BQC458769:BQC458798 BGG458769:BGG458798 AWK458769:AWK458798 AMO458769:AMO458798 ACS458769:ACS458798 SW458769:SW458798 JA458769:JA458798 E458769:E458798 WVM393233:WVM393262 WLQ393233:WLQ393262 WBU393233:WBU393262 VRY393233:VRY393262 VIC393233:VIC393262 UYG393233:UYG393262 UOK393233:UOK393262 UEO393233:UEO393262 TUS393233:TUS393262 TKW393233:TKW393262 TBA393233:TBA393262 SRE393233:SRE393262 SHI393233:SHI393262 RXM393233:RXM393262 RNQ393233:RNQ393262 RDU393233:RDU393262 QTY393233:QTY393262 QKC393233:QKC393262 QAG393233:QAG393262 PQK393233:PQK393262 PGO393233:PGO393262 OWS393233:OWS393262 OMW393233:OMW393262 ODA393233:ODA393262 NTE393233:NTE393262 NJI393233:NJI393262 MZM393233:MZM393262 MPQ393233:MPQ393262 MFU393233:MFU393262 LVY393233:LVY393262 LMC393233:LMC393262 LCG393233:LCG393262 KSK393233:KSK393262 KIO393233:KIO393262 JYS393233:JYS393262 JOW393233:JOW393262 JFA393233:JFA393262 IVE393233:IVE393262 ILI393233:ILI393262 IBM393233:IBM393262 HRQ393233:HRQ393262 HHU393233:HHU393262 GXY393233:GXY393262 GOC393233:GOC393262 GEG393233:GEG393262 FUK393233:FUK393262 FKO393233:FKO393262 FAS393233:FAS393262 EQW393233:EQW393262 EHA393233:EHA393262 DXE393233:DXE393262 DNI393233:DNI393262 DDM393233:DDM393262 CTQ393233:CTQ393262 CJU393233:CJU393262 BZY393233:BZY393262 BQC393233:BQC393262 BGG393233:BGG393262 AWK393233:AWK393262 AMO393233:AMO393262 ACS393233:ACS393262 SW393233:SW393262 JA393233:JA393262 E393233:E393262 WVM327697:WVM327726 WLQ327697:WLQ327726 WBU327697:WBU327726 VRY327697:VRY327726 VIC327697:VIC327726 UYG327697:UYG327726 UOK327697:UOK327726 UEO327697:UEO327726 TUS327697:TUS327726 TKW327697:TKW327726 TBA327697:TBA327726 SRE327697:SRE327726 SHI327697:SHI327726 RXM327697:RXM327726 RNQ327697:RNQ327726 RDU327697:RDU327726 QTY327697:QTY327726 QKC327697:QKC327726 QAG327697:QAG327726 PQK327697:PQK327726 PGO327697:PGO327726 OWS327697:OWS327726 OMW327697:OMW327726 ODA327697:ODA327726 NTE327697:NTE327726 NJI327697:NJI327726 MZM327697:MZM327726 MPQ327697:MPQ327726 MFU327697:MFU327726 LVY327697:LVY327726 LMC327697:LMC327726 LCG327697:LCG327726 KSK327697:KSK327726 KIO327697:KIO327726 JYS327697:JYS327726 JOW327697:JOW327726 JFA327697:JFA327726 IVE327697:IVE327726 ILI327697:ILI327726 IBM327697:IBM327726 HRQ327697:HRQ327726 HHU327697:HHU327726 GXY327697:GXY327726 GOC327697:GOC327726 GEG327697:GEG327726 FUK327697:FUK327726 FKO327697:FKO327726 FAS327697:FAS327726 EQW327697:EQW327726 EHA327697:EHA327726 DXE327697:DXE327726 DNI327697:DNI327726 DDM327697:DDM327726 CTQ327697:CTQ327726 CJU327697:CJU327726 BZY327697:BZY327726 BQC327697:BQC327726 BGG327697:BGG327726 AWK327697:AWK327726 AMO327697:AMO327726 ACS327697:ACS327726 SW327697:SW327726 JA327697:JA327726 E327697:E327726 WVM262161:WVM262190 WLQ262161:WLQ262190 WBU262161:WBU262190 VRY262161:VRY262190 VIC262161:VIC262190 UYG262161:UYG262190 UOK262161:UOK262190 UEO262161:UEO262190 TUS262161:TUS262190 TKW262161:TKW262190 TBA262161:TBA262190 SRE262161:SRE262190 SHI262161:SHI262190 RXM262161:RXM262190 RNQ262161:RNQ262190 RDU262161:RDU262190 QTY262161:QTY262190 QKC262161:QKC262190 QAG262161:QAG262190 PQK262161:PQK262190 PGO262161:PGO262190 OWS262161:OWS262190 OMW262161:OMW262190 ODA262161:ODA262190 NTE262161:NTE262190 NJI262161:NJI262190 MZM262161:MZM262190 MPQ262161:MPQ262190 MFU262161:MFU262190 LVY262161:LVY262190 LMC262161:LMC262190 LCG262161:LCG262190 KSK262161:KSK262190 KIO262161:KIO262190 JYS262161:JYS262190 JOW262161:JOW262190 JFA262161:JFA262190 IVE262161:IVE262190 ILI262161:ILI262190 IBM262161:IBM262190 HRQ262161:HRQ262190 HHU262161:HHU262190 GXY262161:GXY262190 GOC262161:GOC262190 GEG262161:GEG262190 FUK262161:FUK262190 FKO262161:FKO262190 FAS262161:FAS262190 EQW262161:EQW262190 EHA262161:EHA262190 DXE262161:DXE262190 DNI262161:DNI262190 DDM262161:DDM262190 CTQ262161:CTQ262190 CJU262161:CJU262190 BZY262161:BZY262190 BQC262161:BQC262190 BGG262161:BGG262190 AWK262161:AWK262190 AMO262161:AMO262190 ACS262161:ACS262190 SW262161:SW262190 JA262161:JA262190 E262161:E262190 WVM196625:WVM196654 WLQ196625:WLQ196654 WBU196625:WBU196654 VRY196625:VRY196654 VIC196625:VIC196654 UYG196625:UYG196654 UOK196625:UOK196654 UEO196625:UEO196654 TUS196625:TUS196654 TKW196625:TKW196654 TBA196625:TBA196654 SRE196625:SRE196654 SHI196625:SHI196654 RXM196625:RXM196654 RNQ196625:RNQ196654 RDU196625:RDU196654 QTY196625:QTY196654 QKC196625:QKC196654 QAG196625:QAG196654 PQK196625:PQK196654 PGO196625:PGO196654 OWS196625:OWS196654 OMW196625:OMW196654 ODA196625:ODA196654 NTE196625:NTE196654 NJI196625:NJI196654 MZM196625:MZM196654 MPQ196625:MPQ196654 MFU196625:MFU196654 LVY196625:LVY196654 LMC196625:LMC196654 LCG196625:LCG196654 KSK196625:KSK196654 KIO196625:KIO196654 JYS196625:JYS196654 JOW196625:JOW196654 JFA196625:JFA196654 IVE196625:IVE196654 ILI196625:ILI196654 IBM196625:IBM196654 HRQ196625:HRQ196654 HHU196625:HHU196654 GXY196625:GXY196654 GOC196625:GOC196654 GEG196625:GEG196654 FUK196625:FUK196654 FKO196625:FKO196654 FAS196625:FAS196654 EQW196625:EQW196654 EHA196625:EHA196654 DXE196625:DXE196654 DNI196625:DNI196654 DDM196625:DDM196654 CTQ196625:CTQ196654 CJU196625:CJU196654 BZY196625:BZY196654 BQC196625:BQC196654 BGG196625:BGG196654 AWK196625:AWK196654 AMO196625:AMO196654 ACS196625:ACS196654 SW196625:SW196654 JA196625:JA196654 E196625:E196654 WVM131089:WVM131118 WLQ131089:WLQ131118 WBU131089:WBU131118 VRY131089:VRY131118 VIC131089:VIC131118 UYG131089:UYG131118 UOK131089:UOK131118 UEO131089:UEO131118 TUS131089:TUS131118 TKW131089:TKW131118 TBA131089:TBA131118 SRE131089:SRE131118 SHI131089:SHI131118 RXM131089:RXM131118 RNQ131089:RNQ131118 RDU131089:RDU131118 QTY131089:QTY131118 QKC131089:QKC131118 QAG131089:QAG131118 PQK131089:PQK131118 PGO131089:PGO131118 OWS131089:OWS131118 OMW131089:OMW131118 ODA131089:ODA131118 NTE131089:NTE131118 NJI131089:NJI131118 MZM131089:MZM131118 MPQ131089:MPQ131118 MFU131089:MFU131118 LVY131089:LVY131118 LMC131089:LMC131118 LCG131089:LCG131118 KSK131089:KSK131118 KIO131089:KIO131118 JYS131089:JYS131118 JOW131089:JOW131118 JFA131089:JFA131118 IVE131089:IVE131118 ILI131089:ILI131118 IBM131089:IBM131118 HRQ131089:HRQ131118 HHU131089:HHU131118 GXY131089:GXY131118 GOC131089:GOC131118 GEG131089:GEG131118 FUK131089:FUK131118 FKO131089:FKO131118 FAS131089:FAS131118 EQW131089:EQW131118 EHA131089:EHA131118 DXE131089:DXE131118 DNI131089:DNI131118 DDM131089:DDM131118 CTQ131089:CTQ131118 CJU131089:CJU131118 BZY131089:BZY131118 BQC131089:BQC131118 BGG131089:BGG131118 AWK131089:AWK131118 AMO131089:AMO131118 ACS131089:ACS131118 SW131089:SW131118 JA131089:JA131118 E131089:E131118 WVM65553:WVM65582 WLQ65553:WLQ65582 WBU65553:WBU65582 VRY65553:VRY65582 VIC65553:VIC65582 UYG65553:UYG65582 UOK65553:UOK65582 UEO65553:UEO65582 TUS65553:TUS65582 TKW65553:TKW65582 TBA65553:TBA65582 SRE65553:SRE65582 SHI65553:SHI65582 RXM65553:RXM65582 RNQ65553:RNQ65582 RDU65553:RDU65582 QTY65553:QTY65582 QKC65553:QKC65582 QAG65553:QAG65582 PQK65553:PQK65582 PGO65553:PGO65582 OWS65553:OWS65582 OMW65553:OMW65582 ODA65553:ODA65582 NTE65553:NTE65582 NJI65553:NJI65582 MZM65553:MZM65582 MPQ65553:MPQ65582 MFU65553:MFU65582 LVY65553:LVY65582 LMC65553:LMC65582 LCG65553:LCG65582 KSK65553:KSK65582 KIO65553:KIO65582 JYS65553:JYS65582 JOW65553:JOW65582 JFA65553:JFA65582 IVE65553:IVE65582 ILI65553:ILI65582 IBM65553:IBM65582 HRQ65553:HRQ65582 HHU65553:HHU65582 GXY65553:GXY65582 GOC65553:GOC65582 GEG65553:GEG65582 FUK65553:FUK65582 FKO65553:FKO65582 FAS65553:FAS65582 EQW65553:EQW65582 EHA65553:EHA65582 DXE65553:DXE65582 DNI65553:DNI65582 DDM65553:DDM65582 CTQ65553:CTQ65582 CJU65553:CJU65582 BZY65553:BZY65582 BQC65553:BQC65582 BGG65553:BGG65582 AWK65553:AWK65582 AMO65553:AMO65582 ACS65553:ACS65582 SW65553:SW65582 JA65553:JA65582 E65553:E65582 WVM13:WVM42 WLQ13:WLQ42 WBU13:WBU42 VRY13:VRY42 VIC13:VIC42 UYG13:UYG42 UOK13:UOK42 UEO13:UEO42 TUS13:TUS42 TKW13:TKW42 TBA13:TBA42 SRE13:SRE42 SHI13:SHI42 RXM13:RXM42 RNQ13:RNQ42 RDU13:RDU42 QTY13:QTY42 QKC13:QKC42 QAG13:QAG42 PQK13:PQK42 PGO13:PGO42 OWS13:OWS42 OMW13:OMW42 ODA13:ODA42 NTE13:NTE42 NJI13:NJI42 MZM13:MZM42 MPQ13:MPQ42 MFU13:MFU42 LVY13:LVY42 LMC13:LMC42 LCG13:LCG42 KSK13:KSK42 KIO13:KIO42 JYS13:JYS42 JOW13:JOW42 JFA13:JFA42 IVE13:IVE42 ILI13:ILI42 IBM13:IBM42 HRQ13:HRQ42 HHU13:HHU42 GXY13:GXY42 GOC13:GOC42 GEG13:GEG42 FUK13:FUK42 FKO13:FKO42 FAS13:FAS42 EQW13:EQW42 EHA13:EHA42 DXE13:DXE42 DNI13:DNI42 DDM13:DDM42 CTQ13:CTQ42 CJU13:CJU42 BZY13:BZY42 BQC13:BQC42 BGG13:BGG42 AWK13:AWK42 AMO13:AMO42 ACS13:ACS42 SW13:SW42 JA13:JA42">
      <formula1>20</formula1>
      <formula2>2040</formula2>
    </dataValidation>
    <dataValidation type="whole" allowBlank="1" showInputMessage="1" showErrorMessage="1" error="Длина детали не может быть менее 20мм и более 2770 мм" sqref="D13:D42 WVL983057:WVL983086 WLP983057:WLP983086 WBT983057:WBT983086 VRX983057:VRX983086 VIB983057:VIB983086 UYF983057:UYF983086 UOJ983057:UOJ983086 UEN983057:UEN983086 TUR983057:TUR983086 TKV983057:TKV983086 TAZ983057:TAZ983086 SRD983057:SRD983086 SHH983057:SHH983086 RXL983057:RXL983086 RNP983057:RNP983086 RDT983057:RDT983086 QTX983057:QTX983086 QKB983057:QKB983086 QAF983057:QAF983086 PQJ983057:PQJ983086 PGN983057:PGN983086 OWR983057:OWR983086 OMV983057:OMV983086 OCZ983057:OCZ983086 NTD983057:NTD983086 NJH983057:NJH983086 MZL983057:MZL983086 MPP983057:MPP983086 MFT983057:MFT983086 LVX983057:LVX983086 LMB983057:LMB983086 LCF983057:LCF983086 KSJ983057:KSJ983086 KIN983057:KIN983086 JYR983057:JYR983086 JOV983057:JOV983086 JEZ983057:JEZ983086 IVD983057:IVD983086 ILH983057:ILH983086 IBL983057:IBL983086 HRP983057:HRP983086 HHT983057:HHT983086 GXX983057:GXX983086 GOB983057:GOB983086 GEF983057:GEF983086 FUJ983057:FUJ983086 FKN983057:FKN983086 FAR983057:FAR983086 EQV983057:EQV983086 EGZ983057:EGZ983086 DXD983057:DXD983086 DNH983057:DNH983086 DDL983057:DDL983086 CTP983057:CTP983086 CJT983057:CJT983086 BZX983057:BZX983086 BQB983057:BQB983086 BGF983057:BGF983086 AWJ983057:AWJ983086 AMN983057:AMN983086 ACR983057:ACR983086 SV983057:SV983086 IZ983057:IZ983086 D983057:D983086 WVL917521:WVL917550 WLP917521:WLP917550 WBT917521:WBT917550 VRX917521:VRX917550 VIB917521:VIB917550 UYF917521:UYF917550 UOJ917521:UOJ917550 UEN917521:UEN917550 TUR917521:TUR917550 TKV917521:TKV917550 TAZ917521:TAZ917550 SRD917521:SRD917550 SHH917521:SHH917550 RXL917521:RXL917550 RNP917521:RNP917550 RDT917521:RDT917550 QTX917521:QTX917550 QKB917521:QKB917550 QAF917521:QAF917550 PQJ917521:PQJ917550 PGN917521:PGN917550 OWR917521:OWR917550 OMV917521:OMV917550 OCZ917521:OCZ917550 NTD917521:NTD917550 NJH917521:NJH917550 MZL917521:MZL917550 MPP917521:MPP917550 MFT917521:MFT917550 LVX917521:LVX917550 LMB917521:LMB917550 LCF917521:LCF917550 KSJ917521:KSJ917550 KIN917521:KIN917550 JYR917521:JYR917550 JOV917521:JOV917550 JEZ917521:JEZ917550 IVD917521:IVD917550 ILH917521:ILH917550 IBL917521:IBL917550 HRP917521:HRP917550 HHT917521:HHT917550 GXX917521:GXX917550 GOB917521:GOB917550 GEF917521:GEF917550 FUJ917521:FUJ917550 FKN917521:FKN917550 FAR917521:FAR917550 EQV917521:EQV917550 EGZ917521:EGZ917550 DXD917521:DXD917550 DNH917521:DNH917550 DDL917521:DDL917550 CTP917521:CTP917550 CJT917521:CJT917550 BZX917521:BZX917550 BQB917521:BQB917550 BGF917521:BGF917550 AWJ917521:AWJ917550 AMN917521:AMN917550 ACR917521:ACR917550 SV917521:SV917550 IZ917521:IZ917550 D917521:D917550 WVL851985:WVL852014 WLP851985:WLP852014 WBT851985:WBT852014 VRX851985:VRX852014 VIB851985:VIB852014 UYF851985:UYF852014 UOJ851985:UOJ852014 UEN851985:UEN852014 TUR851985:TUR852014 TKV851985:TKV852014 TAZ851985:TAZ852014 SRD851985:SRD852014 SHH851985:SHH852014 RXL851985:RXL852014 RNP851985:RNP852014 RDT851985:RDT852014 QTX851985:QTX852014 QKB851985:QKB852014 QAF851985:QAF852014 PQJ851985:PQJ852014 PGN851985:PGN852014 OWR851985:OWR852014 OMV851985:OMV852014 OCZ851985:OCZ852014 NTD851985:NTD852014 NJH851985:NJH852014 MZL851985:MZL852014 MPP851985:MPP852014 MFT851985:MFT852014 LVX851985:LVX852014 LMB851985:LMB852014 LCF851985:LCF852014 KSJ851985:KSJ852014 KIN851985:KIN852014 JYR851985:JYR852014 JOV851985:JOV852014 JEZ851985:JEZ852014 IVD851985:IVD852014 ILH851985:ILH852014 IBL851985:IBL852014 HRP851985:HRP852014 HHT851985:HHT852014 GXX851985:GXX852014 GOB851985:GOB852014 GEF851985:GEF852014 FUJ851985:FUJ852014 FKN851985:FKN852014 FAR851985:FAR852014 EQV851985:EQV852014 EGZ851985:EGZ852014 DXD851985:DXD852014 DNH851985:DNH852014 DDL851985:DDL852014 CTP851985:CTP852014 CJT851985:CJT852014 BZX851985:BZX852014 BQB851985:BQB852014 BGF851985:BGF852014 AWJ851985:AWJ852014 AMN851985:AMN852014 ACR851985:ACR852014 SV851985:SV852014 IZ851985:IZ852014 D851985:D852014 WVL786449:WVL786478 WLP786449:WLP786478 WBT786449:WBT786478 VRX786449:VRX786478 VIB786449:VIB786478 UYF786449:UYF786478 UOJ786449:UOJ786478 UEN786449:UEN786478 TUR786449:TUR786478 TKV786449:TKV786478 TAZ786449:TAZ786478 SRD786449:SRD786478 SHH786449:SHH786478 RXL786449:RXL786478 RNP786449:RNP786478 RDT786449:RDT786478 QTX786449:QTX786478 QKB786449:QKB786478 QAF786449:QAF786478 PQJ786449:PQJ786478 PGN786449:PGN786478 OWR786449:OWR786478 OMV786449:OMV786478 OCZ786449:OCZ786478 NTD786449:NTD786478 NJH786449:NJH786478 MZL786449:MZL786478 MPP786449:MPP786478 MFT786449:MFT786478 LVX786449:LVX786478 LMB786449:LMB786478 LCF786449:LCF786478 KSJ786449:KSJ786478 KIN786449:KIN786478 JYR786449:JYR786478 JOV786449:JOV786478 JEZ786449:JEZ786478 IVD786449:IVD786478 ILH786449:ILH786478 IBL786449:IBL786478 HRP786449:HRP786478 HHT786449:HHT786478 GXX786449:GXX786478 GOB786449:GOB786478 GEF786449:GEF786478 FUJ786449:FUJ786478 FKN786449:FKN786478 FAR786449:FAR786478 EQV786449:EQV786478 EGZ786449:EGZ786478 DXD786449:DXD786478 DNH786449:DNH786478 DDL786449:DDL786478 CTP786449:CTP786478 CJT786449:CJT786478 BZX786449:BZX786478 BQB786449:BQB786478 BGF786449:BGF786478 AWJ786449:AWJ786478 AMN786449:AMN786478 ACR786449:ACR786478 SV786449:SV786478 IZ786449:IZ786478 D786449:D786478 WVL720913:WVL720942 WLP720913:WLP720942 WBT720913:WBT720942 VRX720913:VRX720942 VIB720913:VIB720942 UYF720913:UYF720942 UOJ720913:UOJ720942 UEN720913:UEN720942 TUR720913:TUR720942 TKV720913:TKV720942 TAZ720913:TAZ720942 SRD720913:SRD720942 SHH720913:SHH720942 RXL720913:RXL720942 RNP720913:RNP720942 RDT720913:RDT720942 QTX720913:QTX720942 QKB720913:QKB720942 QAF720913:QAF720942 PQJ720913:PQJ720942 PGN720913:PGN720942 OWR720913:OWR720942 OMV720913:OMV720942 OCZ720913:OCZ720942 NTD720913:NTD720942 NJH720913:NJH720942 MZL720913:MZL720942 MPP720913:MPP720942 MFT720913:MFT720942 LVX720913:LVX720942 LMB720913:LMB720942 LCF720913:LCF720942 KSJ720913:KSJ720942 KIN720913:KIN720942 JYR720913:JYR720942 JOV720913:JOV720942 JEZ720913:JEZ720942 IVD720913:IVD720942 ILH720913:ILH720942 IBL720913:IBL720942 HRP720913:HRP720942 HHT720913:HHT720942 GXX720913:GXX720942 GOB720913:GOB720942 GEF720913:GEF720942 FUJ720913:FUJ720942 FKN720913:FKN720942 FAR720913:FAR720942 EQV720913:EQV720942 EGZ720913:EGZ720942 DXD720913:DXD720942 DNH720913:DNH720942 DDL720913:DDL720942 CTP720913:CTP720942 CJT720913:CJT720942 BZX720913:BZX720942 BQB720913:BQB720942 BGF720913:BGF720942 AWJ720913:AWJ720942 AMN720913:AMN720942 ACR720913:ACR720942 SV720913:SV720942 IZ720913:IZ720942 D720913:D720942 WVL655377:WVL655406 WLP655377:WLP655406 WBT655377:WBT655406 VRX655377:VRX655406 VIB655377:VIB655406 UYF655377:UYF655406 UOJ655377:UOJ655406 UEN655377:UEN655406 TUR655377:TUR655406 TKV655377:TKV655406 TAZ655377:TAZ655406 SRD655377:SRD655406 SHH655377:SHH655406 RXL655377:RXL655406 RNP655377:RNP655406 RDT655377:RDT655406 QTX655377:QTX655406 QKB655377:QKB655406 QAF655377:QAF655406 PQJ655377:PQJ655406 PGN655377:PGN655406 OWR655377:OWR655406 OMV655377:OMV655406 OCZ655377:OCZ655406 NTD655377:NTD655406 NJH655377:NJH655406 MZL655377:MZL655406 MPP655377:MPP655406 MFT655377:MFT655406 LVX655377:LVX655406 LMB655377:LMB655406 LCF655377:LCF655406 KSJ655377:KSJ655406 KIN655377:KIN655406 JYR655377:JYR655406 JOV655377:JOV655406 JEZ655377:JEZ655406 IVD655377:IVD655406 ILH655377:ILH655406 IBL655377:IBL655406 HRP655377:HRP655406 HHT655377:HHT655406 GXX655377:GXX655406 GOB655377:GOB655406 GEF655377:GEF655406 FUJ655377:FUJ655406 FKN655377:FKN655406 FAR655377:FAR655406 EQV655377:EQV655406 EGZ655377:EGZ655406 DXD655377:DXD655406 DNH655377:DNH655406 DDL655377:DDL655406 CTP655377:CTP655406 CJT655377:CJT655406 BZX655377:BZX655406 BQB655377:BQB655406 BGF655377:BGF655406 AWJ655377:AWJ655406 AMN655377:AMN655406 ACR655377:ACR655406 SV655377:SV655406 IZ655377:IZ655406 D655377:D655406 WVL589841:WVL589870 WLP589841:WLP589870 WBT589841:WBT589870 VRX589841:VRX589870 VIB589841:VIB589870 UYF589841:UYF589870 UOJ589841:UOJ589870 UEN589841:UEN589870 TUR589841:TUR589870 TKV589841:TKV589870 TAZ589841:TAZ589870 SRD589841:SRD589870 SHH589841:SHH589870 RXL589841:RXL589870 RNP589841:RNP589870 RDT589841:RDT589870 QTX589841:QTX589870 QKB589841:QKB589870 QAF589841:QAF589870 PQJ589841:PQJ589870 PGN589841:PGN589870 OWR589841:OWR589870 OMV589841:OMV589870 OCZ589841:OCZ589870 NTD589841:NTD589870 NJH589841:NJH589870 MZL589841:MZL589870 MPP589841:MPP589870 MFT589841:MFT589870 LVX589841:LVX589870 LMB589841:LMB589870 LCF589841:LCF589870 KSJ589841:KSJ589870 KIN589841:KIN589870 JYR589841:JYR589870 JOV589841:JOV589870 JEZ589841:JEZ589870 IVD589841:IVD589870 ILH589841:ILH589870 IBL589841:IBL589870 HRP589841:HRP589870 HHT589841:HHT589870 GXX589841:GXX589870 GOB589841:GOB589870 GEF589841:GEF589870 FUJ589841:FUJ589870 FKN589841:FKN589870 FAR589841:FAR589870 EQV589841:EQV589870 EGZ589841:EGZ589870 DXD589841:DXD589870 DNH589841:DNH589870 DDL589841:DDL589870 CTP589841:CTP589870 CJT589841:CJT589870 BZX589841:BZX589870 BQB589841:BQB589870 BGF589841:BGF589870 AWJ589841:AWJ589870 AMN589841:AMN589870 ACR589841:ACR589870 SV589841:SV589870 IZ589841:IZ589870 D589841:D589870 WVL524305:WVL524334 WLP524305:WLP524334 WBT524305:WBT524334 VRX524305:VRX524334 VIB524305:VIB524334 UYF524305:UYF524334 UOJ524305:UOJ524334 UEN524305:UEN524334 TUR524305:TUR524334 TKV524305:TKV524334 TAZ524305:TAZ524334 SRD524305:SRD524334 SHH524305:SHH524334 RXL524305:RXL524334 RNP524305:RNP524334 RDT524305:RDT524334 QTX524305:QTX524334 QKB524305:QKB524334 QAF524305:QAF524334 PQJ524305:PQJ524334 PGN524305:PGN524334 OWR524305:OWR524334 OMV524305:OMV524334 OCZ524305:OCZ524334 NTD524305:NTD524334 NJH524305:NJH524334 MZL524305:MZL524334 MPP524305:MPP524334 MFT524305:MFT524334 LVX524305:LVX524334 LMB524305:LMB524334 LCF524305:LCF524334 KSJ524305:KSJ524334 KIN524305:KIN524334 JYR524305:JYR524334 JOV524305:JOV524334 JEZ524305:JEZ524334 IVD524305:IVD524334 ILH524305:ILH524334 IBL524305:IBL524334 HRP524305:HRP524334 HHT524305:HHT524334 GXX524305:GXX524334 GOB524305:GOB524334 GEF524305:GEF524334 FUJ524305:FUJ524334 FKN524305:FKN524334 FAR524305:FAR524334 EQV524305:EQV524334 EGZ524305:EGZ524334 DXD524305:DXD524334 DNH524305:DNH524334 DDL524305:DDL524334 CTP524305:CTP524334 CJT524305:CJT524334 BZX524305:BZX524334 BQB524305:BQB524334 BGF524305:BGF524334 AWJ524305:AWJ524334 AMN524305:AMN524334 ACR524305:ACR524334 SV524305:SV524334 IZ524305:IZ524334 D524305:D524334 WVL458769:WVL458798 WLP458769:WLP458798 WBT458769:WBT458798 VRX458769:VRX458798 VIB458769:VIB458798 UYF458769:UYF458798 UOJ458769:UOJ458798 UEN458769:UEN458798 TUR458769:TUR458798 TKV458769:TKV458798 TAZ458769:TAZ458798 SRD458769:SRD458798 SHH458769:SHH458798 RXL458769:RXL458798 RNP458769:RNP458798 RDT458769:RDT458798 QTX458769:QTX458798 QKB458769:QKB458798 QAF458769:QAF458798 PQJ458769:PQJ458798 PGN458769:PGN458798 OWR458769:OWR458798 OMV458769:OMV458798 OCZ458769:OCZ458798 NTD458769:NTD458798 NJH458769:NJH458798 MZL458769:MZL458798 MPP458769:MPP458798 MFT458769:MFT458798 LVX458769:LVX458798 LMB458769:LMB458798 LCF458769:LCF458798 KSJ458769:KSJ458798 KIN458769:KIN458798 JYR458769:JYR458798 JOV458769:JOV458798 JEZ458769:JEZ458798 IVD458769:IVD458798 ILH458769:ILH458798 IBL458769:IBL458798 HRP458769:HRP458798 HHT458769:HHT458798 GXX458769:GXX458798 GOB458769:GOB458798 GEF458769:GEF458798 FUJ458769:FUJ458798 FKN458769:FKN458798 FAR458769:FAR458798 EQV458769:EQV458798 EGZ458769:EGZ458798 DXD458769:DXD458798 DNH458769:DNH458798 DDL458769:DDL458798 CTP458769:CTP458798 CJT458769:CJT458798 BZX458769:BZX458798 BQB458769:BQB458798 BGF458769:BGF458798 AWJ458769:AWJ458798 AMN458769:AMN458798 ACR458769:ACR458798 SV458769:SV458798 IZ458769:IZ458798 D458769:D458798 WVL393233:WVL393262 WLP393233:WLP393262 WBT393233:WBT393262 VRX393233:VRX393262 VIB393233:VIB393262 UYF393233:UYF393262 UOJ393233:UOJ393262 UEN393233:UEN393262 TUR393233:TUR393262 TKV393233:TKV393262 TAZ393233:TAZ393262 SRD393233:SRD393262 SHH393233:SHH393262 RXL393233:RXL393262 RNP393233:RNP393262 RDT393233:RDT393262 QTX393233:QTX393262 QKB393233:QKB393262 QAF393233:QAF393262 PQJ393233:PQJ393262 PGN393233:PGN393262 OWR393233:OWR393262 OMV393233:OMV393262 OCZ393233:OCZ393262 NTD393233:NTD393262 NJH393233:NJH393262 MZL393233:MZL393262 MPP393233:MPP393262 MFT393233:MFT393262 LVX393233:LVX393262 LMB393233:LMB393262 LCF393233:LCF393262 KSJ393233:KSJ393262 KIN393233:KIN393262 JYR393233:JYR393262 JOV393233:JOV393262 JEZ393233:JEZ393262 IVD393233:IVD393262 ILH393233:ILH393262 IBL393233:IBL393262 HRP393233:HRP393262 HHT393233:HHT393262 GXX393233:GXX393262 GOB393233:GOB393262 GEF393233:GEF393262 FUJ393233:FUJ393262 FKN393233:FKN393262 FAR393233:FAR393262 EQV393233:EQV393262 EGZ393233:EGZ393262 DXD393233:DXD393262 DNH393233:DNH393262 DDL393233:DDL393262 CTP393233:CTP393262 CJT393233:CJT393262 BZX393233:BZX393262 BQB393233:BQB393262 BGF393233:BGF393262 AWJ393233:AWJ393262 AMN393233:AMN393262 ACR393233:ACR393262 SV393233:SV393262 IZ393233:IZ393262 D393233:D393262 WVL327697:WVL327726 WLP327697:WLP327726 WBT327697:WBT327726 VRX327697:VRX327726 VIB327697:VIB327726 UYF327697:UYF327726 UOJ327697:UOJ327726 UEN327697:UEN327726 TUR327697:TUR327726 TKV327697:TKV327726 TAZ327697:TAZ327726 SRD327697:SRD327726 SHH327697:SHH327726 RXL327697:RXL327726 RNP327697:RNP327726 RDT327697:RDT327726 QTX327697:QTX327726 QKB327697:QKB327726 QAF327697:QAF327726 PQJ327697:PQJ327726 PGN327697:PGN327726 OWR327697:OWR327726 OMV327697:OMV327726 OCZ327697:OCZ327726 NTD327697:NTD327726 NJH327697:NJH327726 MZL327697:MZL327726 MPP327697:MPP327726 MFT327697:MFT327726 LVX327697:LVX327726 LMB327697:LMB327726 LCF327697:LCF327726 KSJ327697:KSJ327726 KIN327697:KIN327726 JYR327697:JYR327726 JOV327697:JOV327726 JEZ327697:JEZ327726 IVD327697:IVD327726 ILH327697:ILH327726 IBL327697:IBL327726 HRP327697:HRP327726 HHT327697:HHT327726 GXX327697:GXX327726 GOB327697:GOB327726 GEF327697:GEF327726 FUJ327697:FUJ327726 FKN327697:FKN327726 FAR327697:FAR327726 EQV327697:EQV327726 EGZ327697:EGZ327726 DXD327697:DXD327726 DNH327697:DNH327726 DDL327697:DDL327726 CTP327697:CTP327726 CJT327697:CJT327726 BZX327697:BZX327726 BQB327697:BQB327726 BGF327697:BGF327726 AWJ327697:AWJ327726 AMN327697:AMN327726 ACR327697:ACR327726 SV327697:SV327726 IZ327697:IZ327726 D327697:D327726 WVL262161:WVL262190 WLP262161:WLP262190 WBT262161:WBT262190 VRX262161:VRX262190 VIB262161:VIB262190 UYF262161:UYF262190 UOJ262161:UOJ262190 UEN262161:UEN262190 TUR262161:TUR262190 TKV262161:TKV262190 TAZ262161:TAZ262190 SRD262161:SRD262190 SHH262161:SHH262190 RXL262161:RXL262190 RNP262161:RNP262190 RDT262161:RDT262190 QTX262161:QTX262190 QKB262161:QKB262190 QAF262161:QAF262190 PQJ262161:PQJ262190 PGN262161:PGN262190 OWR262161:OWR262190 OMV262161:OMV262190 OCZ262161:OCZ262190 NTD262161:NTD262190 NJH262161:NJH262190 MZL262161:MZL262190 MPP262161:MPP262190 MFT262161:MFT262190 LVX262161:LVX262190 LMB262161:LMB262190 LCF262161:LCF262190 KSJ262161:KSJ262190 KIN262161:KIN262190 JYR262161:JYR262190 JOV262161:JOV262190 JEZ262161:JEZ262190 IVD262161:IVD262190 ILH262161:ILH262190 IBL262161:IBL262190 HRP262161:HRP262190 HHT262161:HHT262190 GXX262161:GXX262190 GOB262161:GOB262190 GEF262161:GEF262190 FUJ262161:FUJ262190 FKN262161:FKN262190 FAR262161:FAR262190 EQV262161:EQV262190 EGZ262161:EGZ262190 DXD262161:DXD262190 DNH262161:DNH262190 DDL262161:DDL262190 CTP262161:CTP262190 CJT262161:CJT262190 BZX262161:BZX262190 BQB262161:BQB262190 BGF262161:BGF262190 AWJ262161:AWJ262190 AMN262161:AMN262190 ACR262161:ACR262190 SV262161:SV262190 IZ262161:IZ262190 D262161:D262190 WVL196625:WVL196654 WLP196625:WLP196654 WBT196625:WBT196654 VRX196625:VRX196654 VIB196625:VIB196654 UYF196625:UYF196654 UOJ196625:UOJ196654 UEN196625:UEN196654 TUR196625:TUR196654 TKV196625:TKV196654 TAZ196625:TAZ196654 SRD196625:SRD196654 SHH196625:SHH196654 RXL196625:RXL196654 RNP196625:RNP196654 RDT196625:RDT196654 QTX196625:QTX196654 QKB196625:QKB196654 QAF196625:QAF196654 PQJ196625:PQJ196654 PGN196625:PGN196654 OWR196625:OWR196654 OMV196625:OMV196654 OCZ196625:OCZ196654 NTD196625:NTD196654 NJH196625:NJH196654 MZL196625:MZL196654 MPP196625:MPP196654 MFT196625:MFT196654 LVX196625:LVX196654 LMB196625:LMB196654 LCF196625:LCF196654 KSJ196625:KSJ196654 KIN196625:KIN196654 JYR196625:JYR196654 JOV196625:JOV196654 JEZ196625:JEZ196654 IVD196625:IVD196654 ILH196625:ILH196654 IBL196625:IBL196654 HRP196625:HRP196654 HHT196625:HHT196654 GXX196625:GXX196654 GOB196625:GOB196654 GEF196625:GEF196654 FUJ196625:FUJ196654 FKN196625:FKN196654 FAR196625:FAR196654 EQV196625:EQV196654 EGZ196625:EGZ196654 DXD196625:DXD196654 DNH196625:DNH196654 DDL196625:DDL196654 CTP196625:CTP196654 CJT196625:CJT196654 BZX196625:BZX196654 BQB196625:BQB196654 BGF196625:BGF196654 AWJ196625:AWJ196654 AMN196625:AMN196654 ACR196625:ACR196654 SV196625:SV196654 IZ196625:IZ196654 D196625:D196654 WVL131089:WVL131118 WLP131089:WLP131118 WBT131089:WBT131118 VRX131089:VRX131118 VIB131089:VIB131118 UYF131089:UYF131118 UOJ131089:UOJ131118 UEN131089:UEN131118 TUR131089:TUR131118 TKV131089:TKV131118 TAZ131089:TAZ131118 SRD131089:SRD131118 SHH131089:SHH131118 RXL131089:RXL131118 RNP131089:RNP131118 RDT131089:RDT131118 QTX131089:QTX131118 QKB131089:QKB131118 QAF131089:QAF131118 PQJ131089:PQJ131118 PGN131089:PGN131118 OWR131089:OWR131118 OMV131089:OMV131118 OCZ131089:OCZ131118 NTD131089:NTD131118 NJH131089:NJH131118 MZL131089:MZL131118 MPP131089:MPP131118 MFT131089:MFT131118 LVX131089:LVX131118 LMB131089:LMB131118 LCF131089:LCF131118 KSJ131089:KSJ131118 KIN131089:KIN131118 JYR131089:JYR131118 JOV131089:JOV131118 JEZ131089:JEZ131118 IVD131089:IVD131118 ILH131089:ILH131118 IBL131089:IBL131118 HRP131089:HRP131118 HHT131089:HHT131118 GXX131089:GXX131118 GOB131089:GOB131118 GEF131089:GEF131118 FUJ131089:FUJ131118 FKN131089:FKN131118 FAR131089:FAR131118 EQV131089:EQV131118 EGZ131089:EGZ131118 DXD131089:DXD131118 DNH131089:DNH131118 DDL131089:DDL131118 CTP131089:CTP131118 CJT131089:CJT131118 BZX131089:BZX131118 BQB131089:BQB131118 BGF131089:BGF131118 AWJ131089:AWJ131118 AMN131089:AMN131118 ACR131089:ACR131118 SV131089:SV131118 IZ131089:IZ131118 D131089:D131118 WVL65553:WVL65582 WLP65553:WLP65582 WBT65553:WBT65582 VRX65553:VRX65582 VIB65553:VIB65582 UYF65553:UYF65582 UOJ65553:UOJ65582 UEN65553:UEN65582 TUR65553:TUR65582 TKV65553:TKV65582 TAZ65553:TAZ65582 SRD65553:SRD65582 SHH65553:SHH65582 RXL65553:RXL65582 RNP65553:RNP65582 RDT65553:RDT65582 QTX65553:QTX65582 QKB65553:QKB65582 QAF65553:QAF65582 PQJ65553:PQJ65582 PGN65553:PGN65582 OWR65553:OWR65582 OMV65553:OMV65582 OCZ65553:OCZ65582 NTD65553:NTD65582 NJH65553:NJH65582 MZL65553:MZL65582 MPP65553:MPP65582 MFT65553:MFT65582 LVX65553:LVX65582 LMB65553:LMB65582 LCF65553:LCF65582 KSJ65553:KSJ65582 KIN65553:KIN65582 JYR65553:JYR65582 JOV65553:JOV65582 JEZ65553:JEZ65582 IVD65553:IVD65582 ILH65553:ILH65582 IBL65553:IBL65582 HRP65553:HRP65582 HHT65553:HHT65582 GXX65553:GXX65582 GOB65553:GOB65582 GEF65553:GEF65582 FUJ65553:FUJ65582 FKN65553:FKN65582 FAR65553:FAR65582 EQV65553:EQV65582 EGZ65553:EGZ65582 DXD65553:DXD65582 DNH65553:DNH65582 DDL65553:DDL65582 CTP65553:CTP65582 CJT65553:CJT65582 BZX65553:BZX65582 BQB65553:BQB65582 BGF65553:BGF65582 AWJ65553:AWJ65582 AMN65553:AMN65582 ACR65553:ACR65582 SV65553:SV65582 IZ65553:IZ65582 D65553:D65582 WVL13:WVL42 WLP13:WLP42 WBT13:WBT42 VRX13:VRX42 VIB13:VIB42 UYF13:UYF42 UOJ13:UOJ42 UEN13:UEN42 TUR13:TUR42 TKV13:TKV42 TAZ13:TAZ42 SRD13:SRD42 SHH13:SHH42 RXL13:RXL42 RNP13:RNP42 RDT13:RDT42 QTX13:QTX42 QKB13:QKB42 QAF13:QAF42 PQJ13:PQJ42 PGN13:PGN42 OWR13:OWR42 OMV13:OMV42 OCZ13:OCZ42 NTD13:NTD42 NJH13:NJH42 MZL13:MZL42 MPP13:MPP42 MFT13:MFT42 LVX13:LVX42 LMB13:LMB42 LCF13:LCF42 KSJ13:KSJ42 KIN13:KIN42 JYR13:JYR42 JOV13:JOV42 JEZ13:JEZ42 IVD13:IVD42 ILH13:ILH42 IBL13:IBL42 HRP13:HRP42 HHT13:HHT42 GXX13:GXX42 GOB13:GOB42 GEF13:GEF42 FUJ13:FUJ42 FKN13:FKN42 FAR13:FAR42 EQV13:EQV42 EGZ13:EGZ42 DXD13:DXD42 DNH13:DNH42 DDL13:DDL42 CTP13:CTP42 CJT13:CJT42 BZX13:BZX42 BQB13:BQB42 BGF13:BGF42 AWJ13:AWJ42 AMN13:AMN42 ACR13:ACR42 SV13:SV42 IZ13:IZ42">
      <formula1>20</formula1>
      <formula2>2770</formula2>
    </dataValidation>
    <dataValidation type="list" allowBlank="1" showInputMessage="1" showErrorMessage="1" sqref="B13:B42">
      <formula1>"ФП,П,Ф"</formula1>
    </dataValidation>
  </dataValidations>
  <pageMargins left="0.7" right="0.7" top="0.75" bottom="0.75" header="0.3" footer="0.3"/>
  <pageSetup paperSize="9" scale="68" orientation="portrait" r:id="rId1"/>
  <colBreaks count="1" manualBreakCount="1">
    <brk id="1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AlexSIBER</dc:creator>
  <cp:lastModifiedBy>fiolet</cp:lastModifiedBy>
  <cp:lastPrinted>2015-12-20T11:11:49Z</cp:lastPrinted>
  <dcterms:created xsi:type="dcterms:W3CDTF">2015-12-19T09:59:07Z</dcterms:created>
  <dcterms:modified xsi:type="dcterms:W3CDTF">2015-12-20T14:01:59Z</dcterms:modified>
</cp:coreProperties>
</file>